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'стр.4_5'!$5:$6</definedName>
    <definedName name="_xlnm.Print_Area" localSheetId="0">'стр.1'!$A$1:$DD$51</definedName>
    <definedName name="_xlnm.Print_Area" localSheetId="1">'стр.2_3'!$A$1:$DD$76</definedName>
    <definedName name="_xlnm.Print_Area" localSheetId="2">'стр.4_5'!$A$1:$DD$148</definedName>
  </definedNames>
  <calcPr fullCalcOnLoad="1"/>
</workbook>
</file>

<file path=xl/sharedStrings.xml><?xml version="1.0" encoding="utf-8"?>
<sst xmlns="http://schemas.openxmlformats.org/spreadsheetml/2006/main" count="285" uniqueCount="170">
  <si>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</si>
  <si>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</si>
  <si>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</si>
  <si>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</si>
  <si>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</si>
  <si>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</si>
  <si>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</si>
  <si>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</si>
  <si>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</si>
  <si>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</si>
  <si>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</si>
  <si>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</si>
  <si>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</si>
  <si>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</si>
  <si>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</si>
  <si>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</si>
  <si>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</si>
  <si>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</si>
  <si>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</si>
  <si>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</si>
  <si>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</si>
  <si>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</si>
  <si>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</si>
  <si>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</si>
  <si>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</si>
  <si>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</si>
  <si>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</si>
  <si>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</si>
  <si>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</si>
  <si>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</si>
  <si>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</si>
  <si>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</si>
  <si>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</si>
  <si>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</si>
  <si>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</si>
  <si>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</si>
  <si>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</si>
  <si>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</si>
  <si>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</si>
  <si>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</si>
  <si>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</si>
  <si>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</si>
  <si>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</si>
  <si>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</si>
  <si>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Прочие расходы</t>
  </si>
  <si>
    <t>на 20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</si>
  <si>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</si>
  <si>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</si>
  <si>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</si>
  <si>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</si>
  <si>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</si>
  <si>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</si>
  <si>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</si>
  <si>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</si>
  <si>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</si>
  <si>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</si>
  <si>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</si>
  <si>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</si>
  <si>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</si>
  <si>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</si>
  <si>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</si>
  <si>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</si>
  <si>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</si>
  <si>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</si>
  <si>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</si>
  <si>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</si>
  <si>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</si>
  <si>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</si>
  <si>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</si>
  <si>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</si>
  <si>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</si>
  <si>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</si>
  <si>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</si>
  <si>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</si>
  <si>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</si>
  <si>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</si>
  <si>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</si>
  <si>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</si>
  <si>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</si>
  <si>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</si>
  <si>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</si>
  <si>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</si>
  <si>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</si>
  <si>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</si>
  <si>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</si>
  <si>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</si>
  <si>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</si>
  <si>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</si>
  <si>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</si>
  <si>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</si>
  <si>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</si>
  <si>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</si>
  <si>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</si>
  <si>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</si>
  <si>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</si>
  <si>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</si>
  <si>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</si>
  <si>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</si>
  <si>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</si>
  <si>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</si>
  <si>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</si>
  <si>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</si>
  <si>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</si>
  <si>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</si>
  <si>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</si>
  <si>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</si>
  <si>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(Главный бухгалтер)</t>
  </si>
  <si>
    <t>(Форма)</t>
  </si>
  <si>
    <t>Увеличение стоимости основных средств</t>
  </si>
  <si>
    <t>Увеличение стоимости материальных запасов</t>
  </si>
  <si>
    <t>Наименование муниципального</t>
  </si>
  <si>
    <t>муниципального бюджетного учреждения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</si>
  <si>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</si>
  <si>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</si>
  <si>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</si>
  <si>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</si>
  <si>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</si>
  <si>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</si>
  <si>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</si>
  <si>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</si>
  <si>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</si>
  <si>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 городского округа</t>
  </si>
  <si>
    <t>2.2. Дебиторская задолженность по выданным авансам, полученным за счет средств  бюджета городского окурга, всего:</t>
  </si>
  <si>
    <t>3.2. Кредиторская задолженность по расчетам с поставщиками и подрядчиками за счет средств бюджета городского округа, всего:</t>
  </si>
  <si>
    <t>Субсидии на выполнение муниципального задания</t>
  </si>
  <si>
    <t>операции
по счетам, открытым
в кредитных организациях в иностранной валюте</t>
  </si>
  <si>
    <t>Приложение №1</t>
  </si>
  <si>
    <t xml:space="preserve">в том числе: </t>
  </si>
  <si>
    <t>Субсидии на иные цели (целевые субсидии), всего:</t>
  </si>
  <si>
    <t>Безвозмездные поступления от физических и юридических лиц</t>
  </si>
  <si>
    <t xml:space="preserve">     услуга №2</t>
  </si>
  <si>
    <t>средства местного бюджета</t>
  </si>
  <si>
    <t>средства областного бюджета</t>
  </si>
  <si>
    <t>за счет субсидий на выполнение муниципального задания</t>
  </si>
  <si>
    <t>за счет целевых субсидий</t>
  </si>
  <si>
    <t>за счет средств от оказания платных услуг</t>
  </si>
  <si>
    <t>от оказания платных услуг сверх установленного муниципального задания</t>
  </si>
  <si>
    <t>доходы от реализации активов</t>
  </si>
  <si>
    <t>от сдачи имущества в аренду</t>
  </si>
  <si>
    <t>СОГЛАСОВАНО</t>
  </si>
  <si>
    <t>___________________________________</t>
  </si>
  <si>
    <t>(наименование должности главного распорядителя)</t>
  </si>
  <si>
    <t>_______________</t>
  </si>
  <si>
    <t>__________________</t>
  </si>
  <si>
    <t>_____________________________________</t>
  </si>
  <si>
    <t>______________</t>
  </si>
  <si>
    <t>___________________</t>
  </si>
  <si>
    <t>___</t>
  </si>
  <si>
    <t>______</t>
  </si>
  <si>
    <t>г.</t>
  </si>
  <si>
    <t>(руководитель финансового органа)</t>
  </si>
  <si>
    <t>Корпачева Е А</t>
  </si>
  <si>
    <t>Азаренко Н А</t>
  </si>
  <si>
    <t>4-15-22</t>
  </si>
  <si>
    <t xml:space="preserve">Руководитель муниципального бюджетного учреждения Д/С № </t>
  </si>
  <si>
    <t xml:space="preserve"> Заведующая МБДОУ </t>
  </si>
  <si>
    <t>за счет субвенции</t>
  </si>
  <si>
    <t>за счет субсидий на выполнение муниципального задания(местный бюджет)</t>
  </si>
  <si>
    <t>прочие поступления(родительская плата)</t>
  </si>
  <si>
    <t>Прочие поступления(родительская плата)</t>
  </si>
  <si>
    <t>Агеенко МН</t>
  </si>
  <si>
    <t xml:space="preserve">     услуга №1( реализация основных общеобразовательных программ дошкольного образования)</t>
  </si>
  <si>
    <t>01</t>
  </si>
  <si>
    <t>за счет целевых субсидий: Программа " профилактика терроризма и экстремизма"</t>
  </si>
  <si>
    <t>за счет целевых субсидий: Программа " Совершенствование ситемы образования г.Клинцы""</t>
  </si>
  <si>
    <t>11</t>
  </si>
  <si>
    <t>16</t>
  </si>
  <si>
    <t>спонсорская помощь</t>
  </si>
  <si>
    <t>Спонсорская помощь</t>
  </si>
  <si>
    <t>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</si>
</sst>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4" fillId="0" borderId="13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49" fontId="1" fillId="0" borderId="15" xfId="0" applyNumberFormat="1" applyFont="1" applyFill="1" applyBorder="1" applyAlignment="1">
      <alignment horizontal="left"/>
    </xf>
    <xf numFmtId="0" fontId="1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5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3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5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top" wrapText="1" indent="3"/>
    </xf>
    <xf numFmtId="0" fontId="1" fillId="0" borderId="14" xfId="0" applyFont="1" applyBorder="1" applyAlignment="1">
      <alignment horizontal="left" vertical="top" wrapText="1" indent="3"/>
    </xf>
    <xf numFmtId="0" fontId="1" fillId="0" borderId="13" xfId="0" applyFont="1" applyBorder="1" applyAlignment="1">
      <alignment horizontal="left" vertical="top" wrapText="1" indent="3"/>
    </xf>
    <xf numFmtId="0" fontId="2" fillId="0" borderId="17" xfId="0" applyFont="1" applyBorder="1" applyAlignment="1">
      <alignment horizontal="center" vertical="top"/>
    </xf>
    <xf numFmtId="0" fontId="6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7" fillId="0" borderId="1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4" xfId="0" applyFont="1" applyBorder="1" applyAlignment="1">
      <alignment horizontal="left" wrapText="1" indent="3"/>
    </xf>
    <xf numFmtId="0" fontId="4" fillId="0" borderId="13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0"/>
  <sheetViews>
    <sheetView tabSelected="1" view="pageBreakPreview" zoomScaleSheetLayoutView="100" zoomScalePageLayoutView="0" workbookViewId="0" topLeftCell="A16">
      <selection activeCell="BO27" sqref="BO27:BR27"/>
    </sheetView>
  </sheetViews>
  <sheetFormatPr defaultColWidth="0.875" defaultRowHeight="12.75"/>
  <cols>
    <col min="1" max="16384" width="0.875" style="1" customWidth="1"/>
  </cols>
  <sheetData>
    <row r="1" spans="65:107" s="2" customFormat="1" ht="11.25" customHeight="1">
      <c r="BM1" s="75" t="s">
        <v>126</v>
      </c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</row>
    <row r="2" spans="65:107" s="2" customFormat="1" ht="11.25" customHeight="1">
      <c r="BM2" s="57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</row>
    <row r="3" spans="65:107" s="2" customFormat="1" ht="11.25" customHeight="1">
      <c r="BM3" s="57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</row>
    <row r="4" spans="65:107" s="2" customFormat="1" ht="11.25" customHeight="1">
      <c r="BM4" s="57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</row>
    <row r="5" spans="65:107" s="2" customFormat="1" ht="11.25" customHeight="1">
      <c r="BM5" s="57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</row>
    <row r="6" ht="9.75" customHeight="1">
      <c r="BS6" s="48"/>
    </row>
    <row r="7" spans="71:108" ht="15">
      <c r="BS7" s="48"/>
      <c r="DD7" s="11" t="s">
        <v>107</v>
      </c>
    </row>
    <row r="8" ht="9.75" customHeight="1">
      <c r="N8" s="2"/>
    </row>
    <row r="9" spans="1:108" ht="15">
      <c r="A9" s="74" t="s">
        <v>139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BE9" s="74" t="s">
        <v>15</v>
      </c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</row>
    <row r="10" spans="1:108" ht="15">
      <c r="A10" s="74" t="s">
        <v>140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</row>
    <row r="11" spans="1:108" s="2" customFormat="1" ht="12">
      <c r="A11" s="73" t="s">
        <v>141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BE11" s="79" t="s">
        <v>29</v>
      </c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</row>
    <row r="12" spans="1:108" ht="15">
      <c r="A12" s="74" t="s">
        <v>142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W12" s="74" t="s">
        <v>143</v>
      </c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</row>
    <row r="13" spans="1:108" s="2" customFormat="1" ht="12">
      <c r="A13" s="73" t="s">
        <v>13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W13" s="73" t="s">
        <v>14</v>
      </c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BE13" s="78" t="s">
        <v>13</v>
      </c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CA13" s="78" t="s">
        <v>14</v>
      </c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</row>
    <row r="14" spans="1:99" ht="15">
      <c r="A14" s="74" t="s">
        <v>144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BM14" s="11" t="s">
        <v>2</v>
      </c>
      <c r="BN14" s="71"/>
      <c r="BO14" s="71"/>
      <c r="BP14" s="71"/>
      <c r="BQ14" s="71"/>
      <c r="BR14" s="1" t="s">
        <v>2</v>
      </c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2">
        <v>20</v>
      </c>
      <c r="CN14" s="72"/>
      <c r="CO14" s="72"/>
      <c r="CP14" s="72"/>
      <c r="CQ14" s="67"/>
      <c r="CR14" s="67"/>
      <c r="CS14" s="67"/>
      <c r="CT14" s="67"/>
      <c r="CU14" s="1" t="s">
        <v>3</v>
      </c>
    </row>
    <row r="15" spans="1:98" ht="15">
      <c r="A15" s="73" t="s">
        <v>150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BM15" s="11"/>
      <c r="BN15" s="58"/>
      <c r="BO15" s="58"/>
      <c r="BP15" s="58"/>
      <c r="BQ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0"/>
      <c r="CN15" s="50"/>
      <c r="CO15" s="50"/>
      <c r="CP15" s="50"/>
      <c r="CQ15" s="59"/>
      <c r="CR15" s="59"/>
      <c r="CS15" s="59"/>
      <c r="CT15" s="59"/>
    </row>
    <row r="16" spans="1:98" ht="15">
      <c r="A16" s="74" t="s">
        <v>145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49"/>
      <c r="V16" s="49"/>
      <c r="W16" s="74" t="s">
        <v>146</v>
      </c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BM16" s="11"/>
      <c r="BN16" s="58"/>
      <c r="BO16" s="58"/>
      <c r="BP16" s="58"/>
      <c r="BQ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0"/>
      <c r="CN16" s="50"/>
      <c r="CO16" s="50"/>
      <c r="CP16" s="50"/>
      <c r="CQ16" s="59"/>
      <c r="CR16" s="59"/>
      <c r="CS16" s="59"/>
      <c r="CT16" s="59"/>
    </row>
    <row r="17" spans="1:98" ht="15">
      <c r="A17" s="73" t="s">
        <v>13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49"/>
      <c r="V17" s="49"/>
      <c r="W17" s="73" t="s">
        <v>14</v>
      </c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BM17" s="11"/>
      <c r="BN17" s="58"/>
      <c r="BO17" s="58"/>
      <c r="BP17" s="58"/>
      <c r="BQ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0"/>
      <c r="CN17" s="50"/>
      <c r="CO17" s="50"/>
      <c r="CP17" s="50"/>
      <c r="CQ17" s="59"/>
      <c r="CR17" s="59"/>
      <c r="CS17" s="59"/>
      <c r="CT17" s="59"/>
    </row>
    <row r="18" spans="1:98" ht="15">
      <c r="A18" s="55"/>
      <c r="B18" s="55"/>
      <c r="C18" s="55"/>
      <c r="D18" s="55"/>
      <c r="E18" s="73" t="s">
        <v>2</v>
      </c>
      <c r="F18" s="73"/>
      <c r="G18" s="73" t="s">
        <v>147</v>
      </c>
      <c r="H18" s="73"/>
      <c r="I18" s="73"/>
      <c r="J18" s="73"/>
      <c r="K18" s="73" t="s">
        <v>2</v>
      </c>
      <c r="L18" s="73"/>
      <c r="M18" s="55"/>
      <c r="N18" s="73" t="s">
        <v>143</v>
      </c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>
        <v>20</v>
      </c>
      <c r="AH18" s="73"/>
      <c r="AI18" s="73"/>
      <c r="AJ18" s="73" t="s">
        <v>148</v>
      </c>
      <c r="AK18" s="73"/>
      <c r="AL18" s="73"/>
      <c r="AM18" s="73"/>
      <c r="AN18" s="73"/>
      <c r="AO18" s="73"/>
      <c r="AP18" s="73" t="s">
        <v>149</v>
      </c>
      <c r="AQ18" s="73"/>
      <c r="AR18" s="73"/>
      <c r="AS18" s="73"/>
      <c r="AT18" s="55"/>
      <c r="AU18" s="55"/>
      <c r="AV18" s="55"/>
      <c r="BM18" s="11"/>
      <c r="BN18" s="58"/>
      <c r="BO18" s="58"/>
      <c r="BP18" s="58"/>
      <c r="BQ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0"/>
      <c r="CN18" s="50"/>
      <c r="CO18" s="50"/>
      <c r="CP18" s="50"/>
      <c r="CQ18" s="59"/>
      <c r="CR18" s="59"/>
      <c r="CS18" s="59"/>
      <c r="CT18" s="59"/>
    </row>
    <row r="19" spans="1:98" ht="1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BM19" s="11"/>
      <c r="BN19" s="58"/>
      <c r="BO19" s="58"/>
      <c r="BP19" s="58"/>
      <c r="BQ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0"/>
      <c r="CN19" s="50"/>
      <c r="CO19" s="50"/>
      <c r="CP19" s="50"/>
      <c r="CQ19" s="59"/>
      <c r="CR19" s="59"/>
      <c r="CS19" s="59"/>
      <c r="CT19" s="59"/>
    </row>
    <row r="20" spans="1:98" ht="1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BM20" s="11"/>
      <c r="BN20" s="58"/>
      <c r="BO20" s="58"/>
      <c r="BP20" s="58"/>
      <c r="BQ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0"/>
      <c r="CN20" s="50"/>
      <c r="CO20" s="50"/>
      <c r="CP20" s="50"/>
      <c r="CQ20" s="59"/>
      <c r="CR20" s="59"/>
      <c r="CS20" s="59"/>
      <c r="CT20" s="59"/>
    </row>
    <row r="21" ht="15">
      <c r="CY21" s="9"/>
    </row>
    <row r="22" spans="1:108" ht="16.5">
      <c r="A22" s="69" t="s">
        <v>4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</row>
    <row r="23" spans="36:58" s="12" customFormat="1" ht="16.5">
      <c r="AJ23" s="13"/>
      <c r="AM23" s="13"/>
      <c r="AV23" s="14"/>
      <c r="AW23" s="14"/>
      <c r="AX23" s="14"/>
      <c r="BA23" s="14" t="s">
        <v>45</v>
      </c>
      <c r="BB23" s="70" t="s">
        <v>169</v>
      </c>
      <c r="BC23" s="70"/>
      <c r="BD23" s="70"/>
      <c r="BE23" s="70"/>
      <c r="BF23" s="12" t="s">
        <v>5</v>
      </c>
    </row>
    <row r="24" ht="4.5" customHeight="1"/>
    <row r="25" spans="93:108" ht="17.25" customHeight="1">
      <c r="CO25" s="68" t="s">
        <v>16</v>
      </c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</row>
    <row r="26" spans="91:108" ht="15" customHeight="1">
      <c r="CM26" s="11" t="s">
        <v>30</v>
      </c>
      <c r="CO26" s="81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3"/>
    </row>
    <row r="27" spans="36:108" ht="15" customHeight="1">
      <c r="AJ27" s="3"/>
      <c r="AK27" s="5" t="s">
        <v>2</v>
      </c>
      <c r="AL27" s="94"/>
      <c r="AM27" s="94"/>
      <c r="AN27" s="94"/>
      <c r="AO27" s="94"/>
      <c r="AP27" s="3" t="s">
        <v>2</v>
      </c>
      <c r="AQ27" s="3"/>
      <c r="AR27" s="3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87">
        <v>20</v>
      </c>
      <c r="BL27" s="87"/>
      <c r="BM27" s="87"/>
      <c r="BN27" s="87"/>
      <c r="BO27" s="88" t="s">
        <v>169</v>
      </c>
      <c r="BP27" s="88"/>
      <c r="BQ27" s="88"/>
      <c r="BR27" s="88"/>
      <c r="BS27" s="3" t="s">
        <v>3</v>
      </c>
      <c r="BT27" s="3"/>
      <c r="BU27" s="3"/>
      <c r="BY27" s="18"/>
      <c r="CM27" s="11" t="s">
        <v>17</v>
      </c>
      <c r="CO27" s="81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3"/>
    </row>
    <row r="28" spans="77:108" ht="15" customHeight="1">
      <c r="BY28" s="18"/>
      <c r="BZ28" s="18"/>
      <c r="CM28" s="11"/>
      <c r="CO28" s="81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3"/>
    </row>
    <row r="29" spans="77:108" ht="15" customHeight="1">
      <c r="BY29" s="18"/>
      <c r="BZ29" s="18"/>
      <c r="CM29" s="11"/>
      <c r="CO29" s="81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3"/>
    </row>
    <row r="30" spans="1:108" ht="15" customHeight="1">
      <c r="A30" s="6" t="s">
        <v>110</v>
      </c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Y30" s="18"/>
      <c r="CM30" s="11" t="s">
        <v>18</v>
      </c>
      <c r="CO30" s="81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3"/>
    </row>
    <row r="31" spans="1:108" ht="15" customHeight="1">
      <c r="A31" s="6" t="s">
        <v>84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6"/>
      <c r="V31" s="20"/>
      <c r="W31" s="20"/>
      <c r="X31" s="20"/>
      <c r="Y31" s="20"/>
      <c r="Z31" s="21"/>
      <c r="AA31" s="21"/>
      <c r="AB31" s="21"/>
      <c r="AC31" s="19"/>
      <c r="AD31" s="19"/>
      <c r="AE31" s="19"/>
      <c r="AF31" s="19"/>
      <c r="AG31" s="19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Y31" s="18"/>
      <c r="BZ31" s="18"/>
      <c r="CM31" s="40"/>
      <c r="CO31" s="81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3"/>
    </row>
    <row r="32" spans="1:108" ht="15" customHeight="1">
      <c r="A32" s="6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Y32" s="18"/>
      <c r="BZ32" s="18"/>
      <c r="CM32" s="40"/>
      <c r="CO32" s="81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3"/>
    </row>
    <row r="33" spans="44:108" ht="18.75" customHeight="1"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Y33" s="18"/>
      <c r="BZ33" s="18"/>
      <c r="CM33" s="11"/>
      <c r="CO33" s="84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6"/>
    </row>
    <row r="34" spans="1:108" s="23" customFormat="1" ht="18.75" customHeight="1">
      <c r="A34" s="23" t="s">
        <v>46</v>
      </c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CM34" s="41"/>
      <c r="CO34" s="91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3"/>
    </row>
    <row r="35" spans="1:108" s="23" customFormat="1" ht="18.75" customHeight="1">
      <c r="A35" s="24" t="s">
        <v>20</v>
      </c>
      <c r="CM35" s="42" t="s">
        <v>19</v>
      </c>
      <c r="CO35" s="91" t="s">
        <v>87</v>
      </c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3"/>
    </row>
    <row r="36" spans="1:108" s="23" customFormat="1" ht="3" customHeight="1">
      <c r="A36" s="24"/>
      <c r="BX36" s="24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</row>
    <row r="37" spans="1:108" ht="15">
      <c r="A37" s="6" t="s">
        <v>88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</row>
    <row r="38" spans="1:108" ht="15">
      <c r="A38" s="6" t="s">
        <v>89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</row>
    <row r="39" spans="1:100" ht="15">
      <c r="A39" s="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8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27"/>
      <c r="CP39" s="27"/>
      <c r="CQ39" s="27"/>
      <c r="CR39" s="27"/>
      <c r="CS39" s="27"/>
      <c r="CT39" s="27"/>
      <c r="CU39" s="27"/>
      <c r="CV39" s="27"/>
    </row>
    <row r="40" spans="1:108" ht="15">
      <c r="A40" s="6" t="s">
        <v>90</v>
      </c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</row>
    <row r="41" spans="1:108" ht="15">
      <c r="A41" s="6" t="s">
        <v>111</v>
      </c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</row>
    <row r="42" ht="15" customHeight="1"/>
    <row r="43" spans="1:108" s="3" customFormat="1" ht="14.25">
      <c r="A43" s="90" t="s">
        <v>112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</row>
    <row r="44" spans="1:108" s="3" customFormat="1" ht="14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</row>
    <row r="45" spans="1:108" ht="15" customHeight="1">
      <c r="A45" s="25" t="s">
        <v>113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</row>
    <row r="46" spans="1:108" ht="30" customHeight="1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</row>
    <row r="47" spans="1:108" ht="15" customHeight="1">
      <c r="A47" s="25" t="s">
        <v>114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</row>
    <row r="48" spans="1:108" ht="30" customHeight="1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</row>
    <row r="49" spans="1:108" ht="15">
      <c r="A49" s="25" t="s">
        <v>47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</row>
    <row r="50" spans="1:108" ht="30" customHeight="1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</row>
    <row r="51" ht="3" customHeight="1"/>
  </sheetData>
  <sheetProtection/>
  <mergeCells count="57">
    <mergeCell ref="K18:L18"/>
    <mergeCell ref="N18:AF18"/>
    <mergeCell ref="A15:AV15"/>
    <mergeCell ref="W16:AV16"/>
    <mergeCell ref="A17:T17"/>
    <mergeCell ref="W17:AV17"/>
    <mergeCell ref="A16:T16"/>
    <mergeCell ref="A11:AV11"/>
    <mergeCell ref="A12:T12"/>
    <mergeCell ref="W12:AV12"/>
    <mergeCell ref="AG18:AI18"/>
    <mergeCell ref="AJ18:AO18"/>
    <mergeCell ref="AP18:AS18"/>
    <mergeCell ref="A13:T13"/>
    <mergeCell ref="W13:AV13"/>
    <mergeCell ref="A14:AV14"/>
    <mergeCell ref="E18:F18"/>
    <mergeCell ref="A50:DD50"/>
    <mergeCell ref="A48:DD48"/>
    <mergeCell ref="A43:DD43"/>
    <mergeCell ref="CO27:DD27"/>
    <mergeCell ref="CO34:DD34"/>
    <mergeCell ref="CO31:DD31"/>
    <mergeCell ref="CO32:DD32"/>
    <mergeCell ref="CO35:DD35"/>
    <mergeCell ref="AL27:AO27"/>
    <mergeCell ref="AS27:BJ27"/>
    <mergeCell ref="BE11:DD11"/>
    <mergeCell ref="A46:DD46"/>
    <mergeCell ref="CO26:DD26"/>
    <mergeCell ref="CO28:DD28"/>
    <mergeCell ref="CO29:DD29"/>
    <mergeCell ref="CO30:DD30"/>
    <mergeCell ref="CO33:DD33"/>
    <mergeCell ref="BK27:BN27"/>
    <mergeCell ref="BO27:BR27"/>
    <mergeCell ref="AI34:BW34"/>
    <mergeCell ref="A9:AV9"/>
    <mergeCell ref="A10:AV10"/>
    <mergeCell ref="BM1:DC1"/>
    <mergeCell ref="AS37:DD38"/>
    <mergeCell ref="BE9:DD9"/>
    <mergeCell ref="BE12:BX12"/>
    <mergeCell ref="BE13:BX13"/>
    <mergeCell ref="CA12:DD12"/>
    <mergeCell ref="CA13:DD13"/>
    <mergeCell ref="BE10:DD10"/>
    <mergeCell ref="AS40:DD41"/>
    <mergeCell ref="CQ14:CT14"/>
    <mergeCell ref="CO25:DD25"/>
    <mergeCell ref="A22:DD22"/>
    <mergeCell ref="BB23:BE23"/>
    <mergeCell ref="BN14:BQ14"/>
    <mergeCell ref="BU14:CL14"/>
    <mergeCell ref="CM14:CP14"/>
    <mergeCell ref="AI30:BW31"/>
    <mergeCell ref="G18:J1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">
      <selection activeCell="EC11" sqref="EC11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00" t="s">
        <v>91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</row>
    <row r="3" ht="6" customHeight="1"/>
    <row r="4" spans="1:108" ht="15">
      <c r="A4" s="103" t="s">
        <v>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5"/>
      <c r="BU4" s="103" t="s">
        <v>6</v>
      </c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5"/>
    </row>
    <row r="5" spans="1:108" s="3" customFormat="1" ht="15" customHeight="1">
      <c r="A5" s="30"/>
      <c r="B5" s="106" t="s">
        <v>92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7"/>
      <c r="BU5" s="118">
        <v>7220363</v>
      </c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20"/>
    </row>
    <row r="6" spans="1:108" ht="15">
      <c r="A6" s="10"/>
      <c r="B6" s="101" t="s">
        <v>1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2"/>
      <c r="BU6" s="110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2"/>
    </row>
    <row r="7" spans="1:108" ht="30" customHeight="1">
      <c r="A7" s="31"/>
      <c r="B7" s="95" t="s">
        <v>115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6"/>
      <c r="BU7" s="110">
        <v>7094670</v>
      </c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2"/>
    </row>
    <row r="8" spans="1:108" ht="15">
      <c r="A8" s="10"/>
      <c r="B8" s="108" t="s">
        <v>7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9"/>
      <c r="BU8" s="110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2"/>
    </row>
    <row r="9" spans="1:108" ht="45" customHeight="1">
      <c r="A9" s="31"/>
      <c r="B9" s="95" t="s">
        <v>116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6"/>
      <c r="BU9" s="97">
        <f>BU7</f>
        <v>7094670</v>
      </c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9"/>
    </row>
    <row r="10" spans="1:108" ht="45" customHeight="1">
      <c r="A10" s="31"/>
      <c r="B10" s="95" t="s">
        <v>117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6"/>
      <c r="BU10" s="97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9"/>
    </row>
    <row r="11" spans="1:108" ht="45" customHeight="1">
      <c r="A11" s="31"/>
      <c r="B11" s="95" t="s">
        <v>118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6"/>
      <c r="BU11" s="97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9"/>
    </row>
    <row r="12" spans="1:108" ht="30" customHeight="1">
      <c r="A12" s="31"/>
      <c r="B12" s="95" t="s">
        <v>119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6"/>
      <c r="BU12" s="97">
        <v>61199</v>
      </c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9"/>
    </row>
    <row r="13" spans="1:108" ht="30" customHeight="1">
      <c r="A13" s="31"/>
      <c r="B13" s="95" t="s">
        <v>120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6"/>
      <c r="BU13" s="97">
        <v>125693</v>
      </c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9"/>
    </row>
    <row r="14" spans="1:108" ht="15">
      <c r="A14" s="32"/>
      <c r="B14" s="108" t="s">
        <v>7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9"/>
      <c r="BU14" s="97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9"/>
    </row>
    <row r="15" spans="1:108" ht="30" customHeight="1">
      <c r="A15" s="31"/>
      <c r="B15" s="95" t="s">
        <v>23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6"/>
      <c r="BU15" s="97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9"/>
    </row>
    <row r="16" spans="1:108" ht="15">
      <c r="A16" s="31"/>
      <c r="B16" s="95" t="s">
        <v>24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6"/>
      <c r="BU16" s="97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9"/>
    </row>
    <row r="17" spans="1:108" s="3" customFormat="1" ht="15" customHeight="1">
      <c r="A17" s="30"/>
      <c r="B17" s="106" t="s">
        <v>93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7"/>
      <c r="BU17" s="113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5"/>
    </row>
    <row r="18" spans="1:108" ht="15">
      <c r="A18" s="10"/>
      <c r="B18" s="101" t="s">
        <v>1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2"/>
      <c r="BU18" s="97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9"/>
    </row>
    <row r="19" spans="1:108" ht="30" customHeight="1">
      <c r="A19" s="33"/>
      <c r="B19" s="116" t="s">
        <v>121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7"/>
      <c r="BU19" s="110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2"/>
    </row>
    <row r="20" spans="1:108" ht="30" customHeight="1">
      <c r="A20" s="31"/>
      <c r="B20" s="95" t="s">
        <v>122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6"/>
      <c r="BU20" s="110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2"/>
    </row>
    <row r="21" spans="1:108" ht="15" customHeight="1">
      <c r="A21" s="34"/>
      <c r="B21" s="108" t="s">
        <v>7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9"/>
      <c r="BU21" s="110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2"/>
    </row>
    <row r="22" spans="1:108" ht="15" customHeight="1">
      <c r="A22" s="31"/>
      <c r="B22" s="95" t="s">
        <v>8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6"/>
      <c r="BU22" s="97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9"/>
    </row>
    <row r="23" spans="1:108" ht="15" customHeight="1">
      <c r="A23" s="31"/>
      <c r="B23" s="95" t="s">
        <v>9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6"/>
      <c r="BU23" s="97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9"/>
    </row>
    <row r="24" spans="1:108" ht="15" customHeight="1">
      <c r="A24" s="31"/>
      <c r="B24" s="95" t="s">
        <v>83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6"/>
      <c r="BU24" s="97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9"/>
    </row>
    <row r="25" spans="1:108" ht="15" customHeight="1">
      <c r="A25" s="31"/>
      <c r="B25" s="95" t="s">
        <v>10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6"/>
      <c r="BU25" s="97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9"/>
    </row>
    <row r="26" spans="1:108" ht="15" customHeight="1">
      <c r="A26" s="31"/>
      <c r="B26" s="95" t="s">
        <v>11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6"/>
      <c r="BU26" s="97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9"/>
    </row>
    <row r="27" spans="1:108" ht="15" customHeight="1">
      <c r="A27" s="31"/>
      <c r="B27" s="95" t="s">
        <v>12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6"/>
      <c r="BU27" s="97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9"/>
    </row>
    <row r="28" spans="1:108" ht="30" customHeight="1">
      <c r="A28" s="31"/>
      <c r="B28" s="95" t="s">
        <v>49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6"/>
      <c r="BU28" s="97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9"/>
    </row>
    <row r="29" spans="1:108" ht="30" customHeight="1">
      <c r="A29" s="31"/>
      <c r="B29" s="95" t="s">
        <v>78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6"/>
      <c r="BU29" s="97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9"/>
    </row>
    <row r="30" spans="1:108" ht="15" customHeight="1">
      <c r="A30" s="31"/>
      <c r="B30" s="95" t="s">
        <v>50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6"/>
      <c r="BU30" s="97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9"/>
    </row>
    <row r="31" spans="1:108" ht="15" customHeight="1">
      <c r="A31" s="31"/>
      <c r="B31" s="95" t="s">
        <v>51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6"/>
      <c r="BU31" s="97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9"/>
    </row>
    <row r="32" spans="1:108" ht="45" customHeight="1">
      <c r="A32" s="31"/>
      <c r="B32" s="95" t="s">
        <v>94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6"/>
      <c r="BU32" s="97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9"/>
    </row>
    <row r="33" spans="1:108" ht="13.5" customHeight="1">
      <c r="A33" s="34"/>
      <c r="B33" s="108" t="s">
        <v>7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9"/>
      <c r="BU33" s="97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9"/>
    </row>
    <row r="34" spans="1:108" ht="15" customHeight="1">
      <c r="A34" s="31"/>
      <c r="B34" s="95" t="s">
        <v>52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6"/>
      <c r="BU34" s="97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9"/>
    </row>
    <row r="35" spans="1:108" ht="15" customHeight="1">
      <c r="A35" s="31"/>
      <c r="B35" s="95" t="s">
        <v>53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6"/>
      <c r="BU35" s="97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9"/>
    </row>
    <row r="36" spans="1:108" ht="15" customHeight="1">
      <c r="A36" s="31"/>
      <c r="B36" s="95" t="s">
        <v>48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6"/>
      <c r="BU36" s="97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9"/>
    </row>
    <row r="37" spans="1:108" ht="15" customHeight="1">
      <c r="A37" s="31"/>
      <c r="B37" s="95" t="s">
        <v>54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6"/>
      <c r="BU37" s="97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9"/>
    </row>
    <row r="38" spans="1:108" ht="15" customHeight="1">
      <c r="A38" s="31"/>
      <c r="B38" s="95" t="s">
        <v>55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6"/>
      <c r="BU38" s="97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9"/>
    </row>
    <row r="39" spans="1:108" ht="15" customHeight="1">
      <c r="A39" s="31"/>
      <c r="B39" s="95" t="s">
        <v>56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6"/>
      <c r="BU39" s="97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9"/>
    </row>
    <row r="40" spans="1:108" ht="30" customHeight="1">
      <c r="A40" s="31"/>
      <c r="B40" s="95" t="s">
        <v>57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6"/>
      <c r="BU40" s="97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9"/>
    </row>
    <row r="41" spans="1:108" ht="30" customHeight="1">
      <c r="A41" s="31"/>
      <c r="B41" s="95" t="s">
        <v>77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6"/>
      <c r="BU41" s="97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9"/>
    </row>
    <row r="42" spans="1:108" ht="15" customHeight="1">
      <c r="A42" s="31"/>
      <c r="B42" s="95" t="s">
        <v>58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6"/>
      <c r="BU42" s="97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9"/>
    </row>
    <row r="43" spans="1:108" ht="15" customHeight="1">
      <c r="A43" s="31"/>
      <c r="B43" s="95" t="s">
        <v>59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6"/>
      <c r="BU43" s="97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9"/>
    </row>
    <row r="44" spans="1:108" s="3" customFormat="1" ht="15" customHeight="1">
      <c r="A44" s="30"/>
      <c r="B44" s="106" t="s">
        <v>95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7"/>
      <c r="BU44" s="113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5"/>
    </row>
    <row r="45" spans="1:108" ht="15" customHeight="1">
      <c r="A45" s="35"/>
      <c r="B45" s="101" t="s">
        <v>1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2"/>
      <c r="BU45" s="97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9"/>
    </row>
    <row r="46" spans="1:108" ht="15" customHeight="1">
      <c r="A46" s="31"/>
      <c r="B46" s="95" t="s">
        <v>60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6"/>
      <c r="BU46" s="97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9"/>
    </row>
    <row r="47" spans="1:108" ht="30" customHeight="1">
      <c r="A47" s="31"/>
      <c r="B47" s="95" t="s">
        <v>123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6"/>
      <c r="BU47" s="97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9"/>
    </row>
    <row r="48" spans="1:108" ht="15" customHeight="1">
      <c r="A48" s="34"/>
      <c r="B48" s="108" t="s">
        <v>7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9"/>
      <c r="BU48" s="110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2"/>
    </row>
    <row r="49" spans="1:108" ht="15" customHeight="1">
      <c r="A49" s="31"/>
      <c r="B49" s="95" t="s">
        <v>66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6"/>
      <c r="BU49" s="97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9"/>
    </row>
    <row r="50" spans="1:108" ht="15" customHeight="1">
      <c r="A50" s="31"/>
      <c r="B50" s="95" t="s">
        <v>31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6"/>
      <c r="BU50" s="97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9"/>
    </row>
    <row r="51" spans="1:108" ht="15" customHeight="1">
      <c r="A51" s="31"/>
      <c r="B51" s="95" t="s">
        <v>32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6"/>
      <c r="BU51" s="97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9"/>
    </row>
    <row r="52" spans="1:108" ht="15" customHeight="1">
      <c r="A52" s="31"/>
      <c r="B52" s="95" t="s">
        <v>33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6"/>
      <c r="BU52" s="97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9"/>
    </row>
    <row r="53" spans="1:108" ht="15" customHeight="1">
      <c r="A53" s="31"/>
      <c r="B53" s="95" t="s">
        <v>34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6"/>
      <c r="BU53" s="97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9"/>
    </row>
    <row r="54" spans="1:108" ht="15" customHeight="1">
      <c r="A54" s="31"/>
      <c r="B54" s="95" t="s">
        <v>35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6"/>
      <c r="BU54" s="97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9"/>
    </row>
    <row r="55" spans="1:108" ht="15" customHeight="1">
      <c r="A55" s="31"/>
      <c r="B55" s="95" t="s">
        <v>36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6"/>
      <c r="BU55" s="97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9"/>
    </row>
    <row r="56" spans="1:108" ht="15" customHeight="1">
      <c r="A56" s="31"/>
      <c r="B56" s="95" t="s">
        <v>61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6"/>
      <c r="BU56" s="97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9"/>
    </row>
    <row r="57" spans="1:108" ht="15" customHeight="1">
      <c r="A57" s="31"/>
      <c r="B57" s="95" t="s">
        <v>79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6"/>
      <c r="BU57" s="97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9"/>
    </row>
    <row r="58" spans="1:108" ht="15" customHeight="1">
      <c r="A58" s="31"/>
      <c r="B58" s="95" t="s">
        <v>62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6"/>
      <c r="BU58" s="97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9"/>
    </row>
    <row r="59" spans="1:108" ht="15" customHeight="1">
      <c r="A59" s="31"/>
      <c r="B59" s="95" t="s">
        <v>63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6"/>
      <c r="BU59" s="97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9"/>
    </row>
    <row r="60" spans="1:108" ht="15" customHeight="1">
      <c r="A60" s="31"/>
      <c r="B60" s="95" t="s">
        <v>64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6"/>
      <c r="BU60" s="97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9"/>
    </row>
    <row r="61" spans="1:108" ht="15" customHeight="1">
      <c r="A61" s="31"/>
      <c r="B61" s="95" t="s">
        <v>65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6"/>
      <c r="BU61" s="97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9"/>
    </row>
    <row r="62" spans="1:108" ht="45" customHeight="1">
      <c r="A62" s="31"/>
      <c r="B62" s="95" t="s">
        <v>96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6"/>
      <c r="BU62" s="97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9"/>
    </row>
    <row r="63" spans="1:108" ht="15" customHeight="1">
      <c r="A63" s="36"/>
      <c r="B63" s="108" t="s">
        <v>7</v>
      </c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9"/>
      <c r="BU63" s="97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9"/>
    </row>
    <row r="64" spans="1:108" ht="15" customHeight="1">
      <c r="A64" s="31"/>
      <c r="B64" s="95" t="s">
        <v>67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6"/>
      <c r="BU64" s="97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9"/>
    </row>
    <row r="65" spans="1:108" ht="15" customHeight="1">
      <c r="A65" s="31"/>
      <c r="B65" s="95" t="s">
        <v>37</v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6"/>
      <c r="BU65" s="97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9"/>
    </row>
    <row r="66" spans="1:108" ht="15" customHeight="1">
      <c r="A66" s="31"/>
      <c r="B66" s="95" t="s">
        <v>38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6"/>
      <c r="BU66" s="97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9"/>
    </row>
    <row r="67" spans="1:108" ht="15" customHeight="1">
      <c r="A67" s="31"/>
      <c r="B67" s="95" t="s">
        <v>39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6"/>
      <c r="BU67" s="97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9"/>
    </row>
    <row r="68" spans="1:108" ht="15" customHeight="1">
      <c r="A68" s="31"/>
      <c r="B68" s="95" t="s">
        <v>40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6"/>
      <c r="BU68" s="97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9"/>
    </row>
    <row r="69" spans="1:108" ht="15" customHeight="1">
      <c r="A69" s="31"/>
      <c r="B69" s="95" t="s">
        <v>41</v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6"/>
      <c r="BU69" s="97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9"/>
    </row>
    <row r="70" spans="1:108" ht="15" customHeight="1">
      <c r="A70" s="31"/>
      <c r="B70" s="95" t="s">
        <v>42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6"/>
      <c r="BU70" s="97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9"/>
    </row>
    <row r="71" spans="1:108" ht="15" customHeight="1">
      <c r="A71" s="31"/>
      <c r="B71" s="95" t="s">
        <v>68</v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6"/>
      <c r="BU71" s="97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9"/>
    </row>
    <row r="72" spans="1:108" ht="15" customHeight="1">
      <c r="A72" s="31"/>
      <c r="B72" s="95" t="s">
        <v>80</v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6"/>
      <c r="BU72" s="97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9"/>
    </row>
    <row r="73" spans="1:108" ht="15" customHeight="1">
      <c r="A73" s="31"/>
      <c r="B73" s="95" t="s">
        <v>69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6"/>
      <c r="BU73" s="97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9"/>
    </row>
    <row r="74" spans="1:108" ht="15" customHeight="1">
      <c r="A74" s="31"/>
      <c r="B74" s="95" t="s">
        <v>70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6"/>
      <c r="BU74" s="97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9"/>
    </row>
    <row r="75" spans="1:108" ht="15" customHeight="1">
      <c r="A75" s="31"/>
      <c r="B75" s="95" t="s">
        <v>71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6"/>
      <c r="BU75" s="97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9"/>
    </row>
    <row r="76" spans="1:108" ht="15" customHeight="1">
      <c r="A76" s="31"/>
      <c r="B76" s="95" t="s">
        <v>72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6"/>
      <c r="BU76" s="97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9"/>
    </row>
  </sheetData>
  <sheetProtection/>
  <mergeCells count="147"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73:BT73"/>
    <mergeCell ref="BU73:DD73"/>
    <mergeCell ref="B74:BT74"/>
    <mergeCell ref="BU74:DD74"/>
    <mergeCell ref="B67:BT67"/>
    <mergeCell ref="BU67:DD67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59:BT59"/>
    <mergeCell ref="BU59:DD59"/>
    <mergeCell ref="B60:BT60"/>
    <mergeCell ref="BU60:DD60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36:BT36"/>
    <mergeCell ref="BU36:DD36"/>
    <mergeCell ref="B37:BT37"/>
    <mergeCell ref="BU37:DD37"/>
    <mergeCell ref="B39:BT39"/>
    <mergeCell ref="B42:BT42"/>
    <mergeCell ref="BU42:DD42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146"/>
  <sheetViews>
    <sheetView view="pageBreakPreview" zoomScaleSheetLayoutView="100" zoomScalePageLayoutView="0" workbookViewId="0" topLeftCell="A1">
      <selection activeCell="BJ19" sqref="BJ19:BZ19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3" customFormat="1" ht="14.25">
      <c r="A2" s="100" t="s">
        <v>97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</row>
    <row r="3" spans="1:108" s="3" customFormat="1" ht="14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</row>
    <row r="4" spans="1:108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</row>
    <row r="5" spans="1:108" ht="15">
      <c r="A5" s="168" t="s">
        <v>0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70"/>
      <c r="AT5" s="168" t="s">
        <v>86</v>
      </c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70"/>
      <c r="BJ5" s="168" t="s">
        <v>73</v>
      </c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70"/>
      <c r="CA5" s="147" t="s">
        <v>74</v>
      </c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9"/>
    </row>
    <row r="6" spans="1:108" ht="101.25" customHeight="1">
      <c r="A6" s="171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3"/>
      <c r="AT6" s="171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3"/>
      <c r="BJ6" s="171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3"/>
      <c r="CA6" s="174" t="s">
        <v>75</v>
      </c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5"/>
      <c r="CP6" s="174" t="s">
        <v>125</v>
      </c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5"/>
    </row>
    <row r="7" spans="1:108" ht="30" customHeight="1">
      <c r="A7" s="121" t="s">
        <v>43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6"/>
      <c r="AT7" s="135" t="s">
        <v>21</v>
      </c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7"/>
      <c r="BJ7" s="132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4"/>
      <c r="CA7" s="132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4"/>
      <c r="CP7" s="132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4"/>
    </row>
    <row r="8" spans="1:108" s="6" customFormat="1" ht="15" customHeight="1">
      <c r="A8" s="125" t="s">
        <v>98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7"/>
      <c r="AT8" s="163" t="s">
        <v>21</v>
      </c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5"/>
      <c r="BJ8" s="129">
        <f>BJ29</f>
        <v>8805427.629999999</v>
      </c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1"/>
      <c r="CA8" s="129">
        <f>BJ8</f>
        <v>8805427.629999999</v>
      </c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1"/>
      <c r="CP8" s="129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1"/>
    </row>
    <row r="9" spans="1:108" s="6" customFormat="1" ht="15" customHeight="1">
      <c r="A9" s="122" t="s">
        <v>7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4"/>
      <c r="AT9" s="135" t="s">
        <v>21</v>
      </c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7"/>
      <c r="BJ9" s="132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4"/>
      <c r="CA9" s="129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1"/>
      <c r="CP9" s="132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4"/>
    </row>
    <row r="10" spans="1:108" s="6" customFormat="1" ht="30" customHeight="1">
      <c r="A10" s="126" t="s">
        <v>124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8"/>
      <c r="AT10" s="135" t="s">
        <v>21</v>
      </c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7"/>
      <c r="BJ10" s="129">
        <f>BJ30</f>
        <v>6500795.1899999995</v>
      </c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1"/>
      <c r="CA10" s="129">
        <f>BJ10</f>
        <v>6500795.1899999995</v>
      </c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1"/>
      <c r="CP10" s="132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4"/>
    </row>
    <row r="11" spans="1:108" s="38" customFormat="1" ht="15" customHeight="1">
      <c r="A11" s="138" t="s">
        <v>131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40"/>
      <c r="AT11" s="163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5"/>
      <c r="BJ11" s="129">
        <f>BJ31</f>
        <v>1677461</v>
      </c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1"/>
      <c r="CA11" s="129">
        <f>BJ11</f>
        <v>1677461</v>
      </c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1"/>
      <c r="CP11" s="129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1"/>
    </row>
    <row r="12" spans="1:108" s="38" customFormat="1" ht="15" customHeight="1">
      <c r="A12" s="138" t="s">
        <v>132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40"/>
      <c r="AT12" s="163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5"/>
      <c r="BJ12" s="129">
        <f>BJ32</f>
        <v>4823334.1899999995</v>
      </c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1"/>
      <c r="CA12" s="129">
        <f>BJ12</f>
        <v>4823334.1899999995</v>
      </c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1"/>
      <c r="CP12" s="129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1"/>
    </row>
    <row r="13" spans="1:108" s="6" customFormat="1" ht="15" customHeight="1">
      <c r="A13" s="144" t="s">
        <v>127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6"/>
      <c r="AT13" s="135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7"/>
      <c r="BJ13" s="132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4"/>
      <c r="CA13" s="129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1"/>
      <c r="CP13" s="132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4"/>
    </row>
    <row r="14" spans="1:108" s="6" customFormat="1" ht="46.5" customHeight="1">
      <c r="A14" s="147" t="s">
        <v>161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9"/>
      <c r="AT14" s="135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7"/>
      <c r="BJ14" s="129">
        <f>BJ10</f>
        <v>6500795.1899999995</v>
      </c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1"/>
      <c r="CA14" s="129">
        <f>BJ14</f>
        <v>6500795.1899999995</v>
      </c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1"/>
      <c r="CP14" s="132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4"/>
    </row>
    <row r="15" spans="1:108" s="6" customFormat="1" ht="18" customHeight="1">
      <c r="A15" s="121" t="s">
        <v>130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6"/>
      <c r="AT15" s="135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7"/>
      <c r="BJ15" s="132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4"/>
      <c r="CA15" s="129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1"/>
      <c r="CP15" s="132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4"/>
    </row>
    <row r="16" spans="1:108" s="6" customFormat="1" ht="35.25" customHeight="1">
      <c r="A16" s="160" t="s">
        <v>128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2"/>
      <c r="AT16" s="135" t="s">
        <v>21</v>
      </c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7"/>
      <c r="BJ16" s="129">
        <f>BJ18+BJ19</f>
        <v>1432605.18</v>
      </c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1"/>
      <c r="CA16" s="129">
        <f>BJ16</f>
        <v>1432605.18</v>
      </c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1"/>
      <c r="CP16" s="132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4"/>
    </row>
    <row r="17" spans="1:108" s="6" customFormat="1" ht="18" customHeight="1">
      <c r="A17" s="144" t="s">
        <v>7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6"/>
      <c r="AT17" s="135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7"/>
      <c r="BJ17" s="129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1"/>
      <c r="CA17" s="129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1"/>
      <c r="CP17" s="132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4"/>
    </row>
    <row r="18" spans="1:108" s="6" customFormat="1" ht="26.25" customHeight="1">
      <c r="A18" s="141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3"/>
      <c r="AT18" s="135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7"/>
      <c r="BJ18" s="129">
        <f>BJ35</f>
        <v>26464.8</v>
      </c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1"/>
      <c r="CA18" s="129">
        <f>BJ18</f>
        <v>26464.8</v>
      </c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1"/>
      <c r="CP18" s="132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4"/>
    </row>
    <row r="19" spans="1:108" s="6" customFormat="1" ht="44.25" customHeight="1">
      <c r="A19" s="147" t="s">
        <v>164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9"/>
      <c r="AT19" s="135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7"/>
      <c r="BJ19" s="129">
        <f>BJ36</f>
        <v>1406140.38</v>
      </c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1"/>
      <c r="CA19" s="129">
        <f>BJ19</f>
        <v>1406140.38</v>
      </c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1"/>
      <c r="CP19" s="132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4"/>
    </row>
    <row r="20" spans="1:108" s="6" customFormat="1" ht="30" customHeight="1">
      <c r="A20" s="126" t="s">
        <v>99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8"/>
      <c r="AT20" s="135" t="s">
        <v>21</v>
      </c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7"/>
      <c r="BJ20" s="132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4"/>
      <c r="CA20" s="129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1"/>
      <c r="CP20" s="132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4"/>
    </row>
    <row r="21" spans="1:108" s="6" customFormat="1" ht="15" customHeight="1">
      <c r="A21" s="122" t="s">
        <v>7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4"/>
      <c r="AT21" s="135" t="s">
        <v>21</v>
      </c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7"/>
      <c r="BJ21" s="132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4"/>
      <c r="CA21" s="129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1"/>
      <c r="CP21" s="132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4"/>
    </row>
    <row r="22" spans="1:108" s="6" customFormat="1" ht="45.75" customHeight="1">
      <c r="A22" s="154" t="s">
        <v>136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6"/>
      <c r="AT22" s="135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7"/>
      <c r="BJ22" s="132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4"/>
      <c r="CA22" s="129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1"/>
      <c r="CP22" s="132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4"/>
    </row>
    <row r="23" spans="1:108" s="6" customFormat="1" ht="18" customHeight="1">
      <c r="A23" s="138" t="s">
        <v>137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40"/>
      <c r="AT23" s="135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7"/>
      <c r="BJ23" s="132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4"/>
      <c r="CA23" s="129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1"/>
      <c r="CP23" s="132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4"/>
    </row>
    <row r="24" spans="1:108" s="6" customFormat="1" ht="20.25" customHeight="1">
      <c r="A24" s="138" t="s">
        <v>138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40"/>
      <c r="AT24" s="135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7"/>
      <c r="BJ24" s="132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4"/>
      <c r="CA24" s="129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1"/>
      <c r="CP24" s="132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4"/>
    </row>
    <row r="25" spans="1:108" s="6" customFormat="1" ht="35.25" customHeight="1">
      <c r="A25" s="160" t="s">
        <v>129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2"/>
      <c r="AT25" s="135" t="s">
        <v>21</v>
      </c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7"/>
      <c r="BJ25" s="132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4"/>
      <c r="CA25" s="129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1"/>
      <c r="CP25" s="132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4"/>
    </row>
    <row r="26" spans="1:108" s="6" customFormat="1" ht="30" customHeight="1">
      <c r="A26" s="126" t="s">
        <v>76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8"/>
      <c r="AT26" s="135" t="s">
        <v>21</v>
      </c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7"/>
      <c r="BJ26" s="132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4"/>
      <c r="CA26" s="129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1"/>
      <c r="CP26" s="132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4"/>
    </row>
    <row r="27" spans="1:108" s="6" customFormat="1" ht="20.25" customHeight="1">
      <c r="A27" s="141" t="s">
        <v>159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3"/>
      <c r="AT27" s="135" t="s">
        <v>21</v>
      </c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7"/>
      <c r="BJ27" s="129">
        <f>BJ37</f>
        <v>846254.08</v>
      </c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1"/>
      <c r="CA27" s="129">
        <f aca="true" t="shared" si="0" ref="CA27:CA32">BJ27</f>
        <v>846254.08</v>
      </c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1"/>
      <c r="CP27" s="132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4"/>
    </row>
    <row r="28" spans="1:108" s="6" customFormat="1" ht="30" customHeight="1">
      <c r="A28" s="37"/>
      <c r="B28" s="95" t="s">
        <v>168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6"/>
      <c r="AT28" s="135" t="s">
        <v>21</v>
      </c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7"/>
      <c r="BJ28" s="129">
        <f>BJ38</f>
        <v>25773.18</v>
      </c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1"/>
      <c r="CA28" s="129">
        <f t="shared" si="0"/>
        <v>25773.18</v>
      </c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1"/>
      <c r="CP28" s="132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4"/>
    </row>
    <row r="29" spans="1:108" s="38" customFormat="1" ht="15" customHeight="1">
      <c r="A29" s="17"/>
      <c r="B29" s="106" t="s">
        <v>100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7"/>
      <c r="AT29" s="163">
        <v>900</v>
      </c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5"/>
      <c r="BJ29" s="129">
        <f>BJ30+BJ35+BJ37+BJ36+BJ38</f>
        <v>8805427.629999999</v>
      </c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1"/>
      <c r="CA29" s="129">
        <f t="shared" si="0"/>
        <v>8805427.629999999</v>
      </c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1"/>
      <c r="CP29" s="129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1"/>
    </row>
    <row r="30" spans="1:108" s="38" customFormat="1" ht="29.25" customHeight="1">
      <c r="A30" s="176" t="s">
        <v>133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8"/>
      <c r="AT30" s="163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5"/>
      <c r="BJ30" s="129">
        <f>BJ40+BJ72+BJ105+BJ110</f>
        <v>6500795.1899999995</v>
      </c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1"/>
      <c r="CA30" s="129">
        <f t="shared" si="0"/>
        <v>6500795.1899999995</v>
      </c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1"/>
      <c r="CP30" s="129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1"/>
    </row>
    <row r="31" spans="1:108" s="38" customFormat="1" ht="29.25" customHeight="1">
      <c r="A31" s="138" t="s">
        <v>131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40"/>
      <c r="AT31" s="61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2"/>
      <c r="BJ31" s="129">
        <f>BJ41+BJ72+BJ105+BJ111</f>
        <v>1677461</v>
      </c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1"/>
      <c r="CA31" s="129">
        <f t="shared" si="0"/>
        <v>1677461</v>
      </c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1"/>
      <c r="CP31" s="63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0"/>
    </row>
    <row r="32" spans="1:108" s="38" customFormat="1" ht="29.25" customHeight="1">
      <c r="A32" s="138" t="s">
        <v>132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40"/>
      <c r="AT32" s="61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2"/>
      <c r="BJ32" s="129">
        <f>BJ42+BJ112</f>
        <v>4823334.1899999995</v>
      </c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1"/>
      <c r="CA32" s="129">
        <f t="shared" si="0"/>
        <v>4823334.1899999995</v>
      </c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1"/>
      <c r="CP32" s="63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0"/>
    </row>
    <row r="33" spans="1:108" s="38" customFormat="1" ht="29.25" customHeight="1">
      <c r="A33" s="144" t="s">
        <v>127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6"/>
      <c r="AT33" s="61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2"/>
      <c r="BJ33" s="129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1"/>
      <c r="CA33" s="129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1"/>
      <c r="CP33" s="63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0"/>
    </row>
    <row r="34" spans="1:108" s="38" customFormat="1" ht="50.25" customHeight="1">
      <c r="A34" s="147" t="s">
        <v>161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9"/>
      <c r="AT34" s="61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2"/>
      <c r="BJ34" s="129">
        <f>BJ30</f>
        <v>6500795.1899999995</v>
      </c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1"/>
      <c r="CA34" s="129">
        <f aca="true" t="shared" si="1" ref="CA34:CA42">BJ34</f>
        <v>6500795.1899999995</v>
      </c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1"/>
      <c r="CP34" s="63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0"/>
    </row>
    <row r="35" spans="1:108" s="38" customFormat="1" ht="52.5" customHeight="1">
      <c r="A35" s="141" t="s">
        <v>163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3"/>
      <c r="AT35" s="163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5"/>
      <c r="BJ35" s="129">
        <f>BJ73</f>
        <v>26464.8</v>
      </c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1"/>
      <c r="CA35" s="129">
        <f t="shared" si="1"/>
        <v>26464.8</v>
      </c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1"/>
      <c r="CP35" s="129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1"/>
    </row>
    <row r="36" spans="1:108" s="38" customFormat="1" ht="30" customHeight="1">
      <c r="A36" s="179" t="s">
        <v>164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1"/>
      <c r="AT36" s="163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5"/>
      <c r="BJ36" s="129">
        <f>BJ74</f>
        <v>1406140.38</v>
      </c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1"/>
      <c r="CA36" s="129">
        <f t="shared" si="1"/>
        <v>1406140.38</v>
      </c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1"/>
      <c r="CP36" s="129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1"/>
    </row>
    <row r="37" spans="1:108" s="38" customFormat="1" ht="27" customHeight="1">
      <c r="A37" s="179" t="s">
        <v>159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1"/>
      <c r="AT37" s="163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5"/>
      <c r="BJ37" s="129">
        <f>BJ132</f>
        <v>846254.08</v>
      </c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1"/>
      <c r="CA37" s="129">
        <f t="shared" si="1"/>
        <v>846254.08</v>
      </c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1"/>
      <c r="CP37" s="129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1"/>
    </row>
    <row r="38" spans="1:108" s="6" customFormat="1" ht="15">
      <c r="A38" s="37"/>
      <c r="B38" s="95" t="s">
        <v>167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6"/>
      <c r="AT38" s="135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7"/>
      <c r="BJ38" s="129">
        <f>BJ76</f>
        <v>25773.18</v>
      </c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1"/>
      <c r="CA38" s="129">
        <f t="shared" si="1"/>
        <v>25773.18</v>
      </c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1"/>
      <c r="CP38" s="132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4"/>
    </row>
    <row r="39" spans="1:108" s="6" customFormat="1" ht="30" customHeight="1">
      <c r="A39" s="37"/>
      <c r="B39" s="166" t="s">
        <v>25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7"/>
      <c r="AT39" s="135">
        <v>210</v>
      </c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7"/>
      <c r="BJ39" s="129">
        <f>BJ47+BJ55+BJ63</f>
        <v>4824684.1899999995</v>
      </c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1"/>
      <c r="CA39" s="129">
        <f t="shared" si="1"/>
        <v>4824684.1899999995</v>
      </c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1"/>
      <c r="CP39" s="132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4"/>
    </row>
    <row r="40" spans="1:108" s="38" customFormat="1" ht="28.5" customHeight="1">
      <c r="A40" s="138" t="s">
        <v>133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40"/>
      <c r="AT40" s="163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5"/>
      <c r="BJ40" s="129">
        <f>BJ48+BJ56+BJ64</f>
        <v>4824684.1899999995</v>
      </c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1"/>
      <c r="CA40" s="129">
        <f t="shared" si="1"/>
        <v>4824684.1899999995</v>
      </c>
      <c r="CB40" s="130"/>
      <c r="CC40" s="130"/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1"/>
      <c r="CP40" s="129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1"/>
    </row>
    <row r="41" spans="1:108" s="38" customFormat="1" ht="28.5" customHeight="1">
      <c r="A41" s="138" t="s">
        <v>131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40"/>
      <c r="AT41" s="61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2"/>
      <c r="BJ41" s="129">
        <f>BJ49+BJ57+BJ65</f>
        <v>1350</v>
      </c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1"/>
      <c r="CA41" s="129">
        <f t="shared" si="1"/>
        <v>1350</v>
      </c>
      <c r="CB41" s="130"/>
      <c r="CC41" s="130"/>
      <c r="CD41" s="130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1"/>
      <c r="CP41" s="63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0"/>
    </row>
    <row r="42" spans="1:108" s="38" customFormat="1" ht="28.5" customHeight="1">
      <c r="A42" s="138" t="s">
        <v>132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40"/>
      <c r="AT42" s="61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2"/>
      <c r="BJ42" s="129">
        <f>BJ50+BJ58+BJ66</f>
        <v>4823334.1899999995</v>
      </c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1"/>
      <c r="CA42" s="129">
        <f t="shared" si="1"/>
        <v>4823334.1899999995</v>
      </c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60"/>
      <c r="CP42" s="63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0"/>
    </row>
    <row r="43" spans="1:108" s="38" customFormat="1" ht="28.5" customHeight="1">
      <c r="A43" s="144" t="s">
        <v>127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6"/>
      <c r="AT43" s="61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2"/>
      <c r="BJ43" s="129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1"/>
      <c r="CA43" s="129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1"/>
      <c r="CP43" s="63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0"/>
    </row>
    <row r="44" spans="1:108" s="38" customFormat="1" ht="43.5" customHeight="1">
      <c r="A44" s="147" t="s">
        <v>161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9"/>
      <c r="AT44" s="61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2"/>
      <c r="BJ44" s="129">
        <f>BJ40</f>
        <v>4824684.1899999995</v>
      </c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1"/>
      <c r="CA44" s="129">
        <f>BJ44</f>
        <v>4824684.1899999995</v>
      </c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1"/>
      <c r="CP44" s="63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0"/>
    </row>
    <row r="45" spans="1:108" s="38" customFormat="1" ht="15" customHeight="1">
      <c r="A45" s="138" t="s">
        <v>134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40"/>
      <c r="AT45" s="163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5"/>
      <c r="BJ45" s="129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1"/>
      <c r="CA45" s="129"/>
      <c r="CB45" s="130"/>
      <c r="CC45" s="130"/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130"/>
      <c r="CO45" s="131"/>
      <c r="CP45" s="129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1"/>
    </row>
    <row r="46" spans="1:108" s="38" customFormat="1" ht="29.25" customHeight="1">
      <c r="A46" s="138" t="s">
        <v>135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40"/>
      <c r="AT46" s="163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5"/>
      <c r="BJ46" s="129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1"/>
      <c r="CA46" s="129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O46" s="131"/>
      <c r="CP46" s="129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1"/>
    </row>
    <row r="47" spans="1:108" s="6" customFormat="1" ht="15">
      <c r="A47" s="37"/>
      <c r="B47" s="127" t="s">
        <v>26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8"/>
      <c r="AT47" s="135">
        <v>211</v>
      </c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7"/>
      <c r="BJ47" s="129">
        <f>BJ48</f>
        <v>3604097.71</v>
      </c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1"/>
      <c r="CA47" s="129">
        <f>BJ47</f>
        <v>3604097.71</v>
      </c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130"/>
      <c r="CM47" s="130"/>
      <c r="CN47" s="130"/>
      <c r="CO47" s="131"/>
      <c r="CP47" s="132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4"/>
    </row>
    <row r="48" spans="1:108" s="38" customFormat="1" ht="31.5" customHeight="1">
      <c r="A48" s="138" t="s">
        <v>133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40"/>
      <c r="AT48" s="163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5"/>
      <c r="BJ48" s="129">
        <f>BJ49+BJ50</f>
        <v>3604097.71</v>
      </c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1"/>
      <c r="CA48" s="129">
        <f>BJ48</f>
        <v>3604097.71</v>
      </c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  <c r="CL48" s="130"/>
      <c r="CM48" s="130"/>
      <c r="CN48" s="130"/>
      <c r="CO48" s="131"/>
      <c r="CP48" s="129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1"/>
    </row>
    <row r="49" spans="1:108" s="38" customFormat="1" ht="31.5" customHeight="1">
      <c r="A49" s="138" t="s">
        <v>131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40"/>
      <c r="AT49" s="61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2"/>
      <c r="BJ49" s="129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1"/>
      <c r="CA49" s="129"/>
      <c r="CB49" s="130"/>
      <c r="CC49" s="130"/>
      <c r="CD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/>
      <c r="CO49" s="131"/>
      <c r="CP49" s="63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0"/>
    </row>
    <row r="50" spans="1:108" s="38" customFormat="1" ht="31.5" customHeight="1">
      <c r="A50" s="138" t="s">
        <v>132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40"/>
      <c r="AT50" s="61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2"/>
      <c r="BJ50" s="129">
        <v>3604097.71</v>
      </c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60"/>
      <c r="CA50" s="129">
        <f>BJ50</f>
        <v>3604097.71</v>
      </c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1"/>
      <c r="CP50" s="63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0"/>
    </row>
    <row r="51" spans="1:108" s="38" customFormat="1" ht="31.5" customHeight="1">
      <c r="A51" s="144" t="s">
        <v>127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6"/>
      <c r="AT51" s="61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2"/>
      <c r="BJ51" s="129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1"/>
      <c r="CA51" s="129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O51" s="131"/>
      <c r="CP51" s="63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0"/>
    </row>
    <row r="52" spans="1:108" s="38" customFormat="1" ht="47.25" customHeight="1">
      <c r="A52" s="147" t="s">
        <v>161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9"/>
      <c r="AT52" s="61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2"/>
      <c r="BJ52" s="129">
        <f>BJ48</f>
        <v>3604097.71</v>
      </c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1"/>
      <c r="CA52" s="129">
        <f>BJ52</f>
        <v>3604097.71</v>
      </c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1"/>
      <c r="CP52" s="63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0"/>
    </row>
    <row r="53" spans="1:108" s="38" customFormat="1" ht="15" customHeight="1">
      <c r="A53" s="138" t="s">
        <v>134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40"/>
      <c r="AT53" s="163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5"/>
      <c r="BJ53" s="129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1"/>
      <c r="CA53" s="129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1"/>
      <c r="CP53" s="129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1"/>
    </row>
    <row r="54" spans="1:108" s="38" customFormat="1" ht="30" customHeight="1">
      <c r="A54" s="138" t="s">
        <v>135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40"/>
      <c r="AT54" s="163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5"/>
      <c r="BJ54" s="129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1"/>
      <c r="CA54" s="129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1"/>
      <c r="CP54" s="129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0"/>
      <c r="DD54" s="131"/>
    </row>
    <row r="55" spans="1:108" s="6" customFormat="1" ht="15">
      <c r="A55" s="37"/>
      <c r="B55" s="127" t="s">
        <v>27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8"/>
      <c r="AT55" s="135">
        <v>212</v>
      </c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7"/>
      <c r="BJ55" s="129">
        <f>BJ56</f>
        <v>1450</v>
      </c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1"/>
      <c r="CA55" s="129">
        <f>BJ55</f>
        <v>1450</v>
      </c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1"/>
      <c r="CP55" s="132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4"/>
    </row>
    <row r="56" spans="1:108" s="38" customFormat="1" ht="15" customHeight="1">
      <c r="A56" s="138" t="s">
        <v>133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40"/>
      <c r="AT56" s="163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5"/>
      <c r="BJ56" s="129">
        <f>BJ57+BJ58</f>
        <v>1450</v>
      </c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1"/>
      <c r="CA56" s="129">
        <f>BJ56</f>
        <v>1450</v>
      </c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1"/>
      <c r="CP56" s="129"/>
      <c r="CQ56" s="130"/>
      <c r="CR56" s="130"/>
      <c r="CS56" s="130"/>
      <c r="CT56" s="130"/>
      <c r="CU56" s="130"/>
      <c r="CV56" s="130"/>
      <c r="CW56" s="130"/>
      <c r="CX56" s="130"/>
      <c r="CY56" s="130"/>
      <c r="CZ56" s="130"/>
      <c r="DA56" s="130"/>
      <c r="DB56" s="130"/>
      <c r="DC56" s="130"/>
      <c r="DD56" s="131"/>
    </row>
    <row r="57" spans="1:108" s="38" customFormat="1" ht="15" customHeight="1">
      <c r="A57" s="138" t="s">
        <v>131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40"/>
      <c r="AT57" s="61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2"/>
      <c r="BJ57" s="129">
        <v>1350</v>
      </c>
      <c r="BK57" s="130"/>
      <c r="BL57" s="130"/>
      <c r="BM57" s="130"/>
      <c r="BN57" s="130"/>
      <c r="BO57" s="130"/>
      <c r="BP57" s="130"/>
      <c r="BQ57" s="130"/>
      <c r="BR57" s="130"/>
      <c r="BS57" s="130"/>
      <c r="BT57" s="130"/>
      <c r="BU57" s="130"/>
      <c r="BV57" s="130"/>
      <c r="BW57" s="130"/>
      <c r="BX57" s="130"/>
      <c r="BY57" s="130"/>
      <c r="BZ57" s="131"/>
      <c r="CA57" s="129">
        <f>BJ57</f>
        <v>1350</v>
      </c>
      <c r="CB57" s="130"/>
      <c r="CC57" s="130"/>
      <c r="CD57" s="130"/>
      <c r="CE57" s="130"/>
      <c r="CF57" s="130"/>
      <c r="CG57" s="130"/>
      <c r="CH57" s="130"/>
      <c r="CI57" s="130"/>
      <c r="CJ57" s="130"/>
      <c r="CK57" s="130"/>
      <c r="CL57" s="130"/>
      <c r="CM57" s="130"/>
      <c r="CN57" s="130"/>
      <c r="CO57" s="131"/>
      <c r="CP57" s="63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0"/>
    </row>
    <row r="58" spans="1:108" s="38" customFormat="1" ht="15" customHeight="1">
      <c r="A58" s="138" t="s">
        <v>132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40"/>
      <c r="AT58" s="61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2"/>
      <c r="BJ58" s="129">
        <v>100</v>
      </c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1"/>
      <c r="CA58" s="129">
        <f>BJ58</f>
        <v>100</v>
      </c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1"/>
      <c r="CP58" s="63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0"/>
    </row>
    <row r="59" spans="1:108" s="38" customFormat="1" ht="15" customHeight="1">
      <c r="A59" s="144" t="s">
        <v>127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6"/>
      <c r="AT59" s="61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2"/>
      <c r="BJ59" s="129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1"/>
      <c r="CA59" s="129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1"/>
      <c r="CP59" s="63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0"/>
    </row>
    <row r="60" spans="1:108" s="38" customFormat="1" ht="44.25" customHeight="1">
      <c r="A60" s="147" t="s">
        <v>161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9"/>
      <c r="AT60" s="61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2"/>
      <c r="BJ60" s="129">
        <f>BJ56</f>
        <v>1450</v>
      </c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1"/>
      <c r="CA60" s="129">
        <f>BJ60</f>
        <v>1450</v>
      </c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1"/>
      <c r="CP60" s="63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0"/>
    </row>
    <row r="61" spans="1:108" s="38" customFormat="1" ht="15" customHeight="1">
      <c r="A61" s="138" t="s">
        <v>134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40"/>
      <c r="AT61" s="163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5"/>
      <c r="BJ61" s="129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1"/>
      <c r="CA61" s="129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1"/>
      <c r="CP61" s="129"/>
      <c r="CQ61" s="130"/>
      <c r="CR61" s="130"/>
      <c r="CS61" s="130"/>
      <c r="CT61" s="130"/>
      <c r="CU61" s="130"/>
      <c r="CV61" s="130"/>
      <c r="CW61" s="130"/>
      <c r="CX61" s="130"/>
      <c r="CY61" s="130"/>
      <c r="CZ61" s="130"/>
      <c r="DA61" s="130"/>
      <c r="DB61" s="130"/>
      <c r="DC61" s="130"/>
      <c r="DD61" s="131"/>
    </row>
    <row r="62" spans="1:108" s="38" customFormat="1" ht="15" customHeight="1">
      <c r="A62" s="138" t="s">
        <v>135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40"/>
      <c r="AT62" s="163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5"/>
      <c r="BJ62" s="129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1"/>
      <c r="CA62" s="129"/>
      <c r="CB62" s="130"/>
      <c r="CC62" s="130"/>
      <c r="CD62" s="130"/>
      <c r="CE62" s="130"/>
      <c r="CF62" s="130"/>
      <c r="CG62" s="130"/>
      <c r="CH62" s="130"/>
      <c r="CI62" s="130"/>
      <c r="CJ62" s="130"/>
      <c r="CK62" s="130"/>
      <c r="CL62" s="130"/>
      <c r="CM62" s="130"/>
      <c r="CN62" s="130"/>
      <c r="CO62" s="131"/>
      <c r="CP62" s="129"/>
      <c r="CQ62" s="130"/>
      <c r="CR62" s="130"/>
      <c r="CS62" s="130"/>
      <c r="CT62" s="130"/>
      <c r="CU62" s="130"/>
      <c r="CV62" s="130"/>
      <c r="CW62" s="130"/>
      <c r="CX62" s="130"/>
      <c r="CY62" s="130"/>
      <c r="CZ62" s="130"/>
      <c r="DA62" s="130"/>
      <c r="DB62" s="130"/>
      <c r="DC62" s="130"/>
      <c r="DD62" s="131"/>
    </row>
    <row r="63" spans="1:108" s="6" customFormat="1" ht="15">
      <c r="A63" s="37"/>
      <c r="B63" s="127" t="s">
        <v>85</v>
      </c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8"/>
      <c r="AT63" s="135">
        <v>213</v>
      </c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7"/>
      <c r="BJ63" s="129">
        <f>BJ64</f>
        <v>1219136.48</v>
      </c>
      <c r="BK63" s="130"/>
      <c r="BL63" s="130"/>
      <c r="BM63" s="130"/>
      <c r="BN63" s="130"/>
      <c r="BO63" s="130"/>
      <c r="BP63" s="130"/>
      <c r="BQ63" s="130"/>
      <c r="BR63" s="130"/>
      <c r="BS63" s="130"/>
      <c r="BT63" s="130"/>
      <c r="BU63" s="130"/>
      <c r="BV63" s="130"/>
      <c r="BW63" s="130"/>
      <c r="BX63" s="130"/>
      <c r="BY63" s="130"/>
      <c r="BZ63" s="131"/>
      <c r="CA63" s="129">
        <f>BJ63</f>
        <v>1219136.48</v>
      </c>
      <c r="CB63" s="130"/>
      <c r="CC63" s="130"/>
      <c r="CD63" s="130"/>
      <c r="CE63" s="130"/>
      <c r="CF63" s="130"/>
      <c r="CG63" s="130"/>
      <c r="CH63" s="130"/>
      <c r="CI63" s="130"/>
      <c r="CJ63" s="130"/>
      <c r="CK63" s="130"/>
      <c r="CL63" s="130"/>
      <c r="CM63" s="130"/>
      <c r="CN63" s="130"/>
      <c r="CO63" s="131"/>
      <c r="CP63" s="132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4"/>
    </row>
    <row r="64" spans="1:108" s="38" customFormat="1" ht="29.25" customHeight="1">
      <c r="A64" s="138" t="s">
        <v>133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40"/>
      <c r="AT64" s="163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5"/>
      <c r="BJ64" s="129">
        <f>BJ65+BJ66</f>
        <v>1219136.48</v>
      </c>
      <c r="BK64" s="130"/>
      <c r="BL64" s="130"/>
      <c r="BM64" s="130"/>
      <c r="BN64" s="130"/>
      <c r="BO64" s="130"/>
      <c r="BP64" s="130"/>
      <c r="BQ64" s="130"/>
      <c r="BR64" s="130"/>
      <c r="BS64" s="130"/>
      <c r="BT64" s="130"/>
      <c r="BU64" s="130"/>
      <c r="BV64" s="130"/>
      <c r="BW64" s="130"/>
      <c r="BX64" s="130"/>
      <c r="BY64" s="130"/>
      <c r="BZ64" s="131"/>
      <c r="CA64" s="129">
        <f>BJ64</f>
        <v>1219136.48</v>
      </c>
      <c r="CB64" s="130"/>
      <c r="CC64" s="130"/>
      <c r="CD64" s="130"/>
      <c r="CE64" s="130"/>
      <c r="CF64" s="130"/>
      <c r="CG64" s="130"/>
      <c r="CH64" s="130"/>
      <c r="CI64" s="130"/>
      <c r="CJ64" s="130"/>
      <c r="CK64" s="130"/>
      <c r="CL64" s="130"/>
      <c r="CM64" s="130"/>
      <c r="CN64" s="130"/>
      <c r="CO64" s="131"/>
      <c r="CP64" s="129"/>
      <c r="CQ64" s="130"/>
      <c r="CR64" s="130"/>
      <c r="CS64" s="130"/>
      <c r="CT64" s="130"/>
      <c r="CU64" s="130"/>
      <c r="CV64" s="130"/>
      <c r="CW64" s="130"/>
      <c r="CX64" s="130"/>
      <c r="CY64" s="130"/>
      <c r="CZ64" s="130"/>
      <c r="DA64" s="130"/>
      <c r="DB64" s="130"/>
      <c r="DC64" s="130"/>
      <c r="DD64" s="131"/>
    </row>
    <row r="65" spans="1:108" s="38" customFormat="1" ht="29.25" customHeight="1">
      <c r="A65" s="138" t="s">
        <v>131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40"/>
      <c r="AT65" s="61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2"/>
      <c r="BJ65" s="129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1"/>
      <c r="CA65" s="129"/>
      <c r="CB65" s="130"/>
      <c r="CC65" s="130"/>
      <c r="CD65" s="130"/>
      <c r="CE65" s="130"/>
      <c r="CF65" s="130"/>
      <c r="CG65" s="130"/>
      <c r="CH65" s="130"/>
      <c r="CI65" s="130"/>
      <c r="CJ65" s="130"/>
      <c r="CK65" s="130"/>
      <c r="CL65" s="130"/>
      <c r="CM65" s="130"/>
      <c r="CN65" s="130"/>
      <c r="CO65" s="131"/>
      <c r="CP65" s="63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0"/>
    </row>
    <row r="66" spans="1:108" s="38" customFormat="1" ht="29.25" customHeight="1">
      <c r="A66" s="138" t="s">
        <v>132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40"/>
      <c r="AT66" s="61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2"/>
      <c r="BJ66" s="129">
        <v>1219136.48</v>
      </c>
      <c r="BK66" s="130"/>
      <c r="BL66" s="130"/>
      <c r="BM66" s="130"/>
      <c r="BN66" s="130"/>
      <c r="BO66" s="130"/>
      <c r="BP66" s="130"/>
      <c r="BQ66" s="130"/>
      <c r="BR66" s="130"/>
      <c r="BS66" s="130"/>
      <c r="BT66" s="130"/>
      <c r="BU66" s="130"/>
      <c r="BV66" s="130"/>
      <c r="BW66" s="130"/>
      <c r="BX66" s="130"/>
      <c r="BY66" s="130"/>
      <c r="BZ66" s="131"/>
      <c r="CA66" s="129">
        <f>BJ66</f>
        <v>1219136.48</v>
      </c>
      <c r="CB66" s="130"/>
      <c r="CC66" s="130"/>
      <c r="CD66" s="130"/>
      <c r="CE66" s="130"/>
      <c r="CF66" s="130"/>
      <c r="CG66" s="130"/>
      <c r="CH66" s="130"/>
      <c r="CI66" s="130"/>
      <c r="CJ66" s="130"/>
      <c r="CK66" s="130"/>
      <c r="CL66" s="130"/>
      <c r="CM66" s="130"/>
      <c r="CN66" s="130"/>
      <c r="CO66" s="131"/>
      <c r="CP66" s="63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0"/>
    </row>
    <row r="67" spans="1:108" s="38" customFormat="1" ht="29.25" customHeight="1">
      <c r="A67" s="144" t="s">
        <v>127</v>
      </c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6"/>
      <c r="AT67" s="61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2"/>
      <c r="BJ67" s="129"/>
      <c r="BK67" s="130"/>
      <c r="BL67" s="130"/>
      <c r="BM67" s="130"/>
      <c r="BN67" s="130"/>
      <c r="BO67" s="130"/>
      <c r="BP67" s="130"/>
      <c r="BQ67" s="130"/>
      <c r="BR67" s="130"/>
      <c r="BS67" s="130"/>
      <c r="BT67" s="130"/>
      <c r="BU67" s="130"/>
      <c r="BV67" s="130"/>
      <c r="BW67" s="130"/>
      <c r="BX67" s="130"/>
      <c r="BY67" s="130"/>
      <c r="BZ67" s="131"/>
      <c r="CA67" s="129"/>
      <c r="CB67" s="130"/>
      <c r="CC67" s="130"/>
      <c r="CD67" s="130"/>
      <c r="CE67" s="130"/>
      <c r="CF67" s="130"/>
      <c r="CG67" s="130"/>
      <c r="CH67" s="130"/>
      <c r="CI67" s="130"/>
      <c r="CJ67" s="130"/>
      <c r="CK67" s="130"/>
      <c r="CL67" s="130"/>
      <c r="CM67" s="130"/>
      <c r="CN67" s="130"/>
      <c r="CO67" s="131"/>
      <c r="CP67" s="63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0"/>
    </row>
    <row r="68" spans="1:108" s="38" customFormat="1" ht="45" customHeight="1">
      <c r="A68" s="147" t="s">
        <v>161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9"/>
      <c r="AT68" s="61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2"/>
      <c r="BJ68" s="129">
        <f>BJ64</f>
        <v>1219136.48</v>
      </c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1"/>
      <c r="CA68" s="129">
        <f>BJ68</f>
        <v>1219136.48</v>
      </c>
      <c r="CB68" s="130"/>
      <c r="CC68" s="130"/>
      <c r="CD68" s="130"/>
      <c r="CE68" s="130"/>
      <c r="CF68" s="130"/>
      <c r="CG68" s="130"/>
      <c r="CH68" s="130"/>
      <c r="CI68" s="130"/>
      <c r="CJ68" s="130"/>
      <c r="CK68" s="130"/>
      <c r="CL68" s="130"/>
      <c r="CM68" s="130"/>
      <c r="CN68" s="130"/>
      <c r="CO68" s="131"/>
      <c r="CP68" s="63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0"/>
    </row>
    <row r="69" spans="1:108" s="38" customFormat="1" ht="15" customHeight="1">
      <c r="A69" s="138" t="s">
        <v>134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40"/>
      <c r="AT69" s="163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65"/>
      <c r="BJ69" s="129"/>
      <c r="BK69" s="130"/>
      <c r="BL69" s="130"/>
      <c r="BM69" s="130"/>
      <c r="BN69" s="130"/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30"/>
      <c r="BZ69" s="131"/>
      <c r="CA69" s="129"/>
      <c r="CB69" s="130"/>
      <c r="CC69" s="130"/>
      <c r="CD69" s="130"/>
      <c r="CE69" s="130"/>
      <c r="CF69" s="130"/>
      <c r="CG69" s="130"/>
      <c r="CH69" s="130"/>
      <c r="CI69" s="130"/>
      <c r="CJ69" s="130"/>
      <c r="CK69" s="130"/>
      <c r="CL69" s="130"/>
      <c r="CM69" s="130"/>
      <c r="CN69" s="130"/>
      <c r="CO69" s="131"/>
      <c r="CP69" s="129"/>
      <c r="CQ69" s="130"/>
      <c r="CR69" s="130"/>
      <c r="CS69" s="130"/>
      <c r="CT69" s="130"/>
      <c r="CU69" s="130"/>
      <c r="CV69" s="130"/>
      <c r="CW69" s="130"/>
      <c r="CX69" s="130"/>
      <c r="CY69" s="130"/>
      <c r="CZ69" s="130"/>
      <c r="DA69" s="130"/>
      <c r="DB69" s="130"/>
      <c r="DC69" s="130"/>
      <c r="DD69" s="131"/>
    </row>
    <row r="70" spans="1:108" s="38" customFormat="1" ht="32.25" customHeight="1">
      <c r="A70" s="138" t="s">
        <v>135</v>
      </c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40"/>
      <c r="AT70" s="163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5"/>
      <c r="BJ70" s="129"/>
      <c r="BK70" s="130"/>
      <c r="BL70" s="130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  <c r="BW70" s="130"/>
      <c r="BX70" s="130"/>
      <c r="BY70" s="130"/>
      <c r="BZ70" s="131"/>
      <c r="CA70" s="129"/>
      <c r="CB70" s="130"/>
      <c r="CC70" s="130"/>
      <c r="CD70" s="130"/>
      <c r="CE70" s="130"/>
      <c r="CF70" s="130"/>
      <c r="CG70" s="130"/>
      <c r="CH70" s="130"/>
      <c r="CI70" s="130"/>
      <c r="CJ70" s="130"/>
      <c r="CK70" s="130"/>
      <c r="CL70" s="130"/>
      <c r="CM70" s="130"/>
      <c r="CN70" s="130"/>
      <c r="CO70" s="131"/>
      <c r="CP70" s="129"/>
      <c r="CQ70" s="130"/>
      <c r="CR70" s="130"/>
      <c r="CS70" s="130"/>
      <c r="CT70" s="130"/>
      <c r="CU70" s="130"/>
      <c r="CV70" s="130"/>
      <c r="CW70" s="130"/>
      <c r="CX70" s="130"/>
      <c r="CY70" s="130"/>
      <c r="CZ70" s="130"/>
      <c r="DA70" s="130"/>
      <c r="DB70" s="130"/>
      <c r="DC70" s="130"/>
      <c r="DD70" s="131"/>
    </row>
    <row r="71" spans="1:108" s="6" customFormat="1" ht="15" customHeight="1">
      <c r="A71" s="37"/>
      <c r="B71" s="166" t="s">
        <v>28</v>
      </c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7"/>
      <c r="AT71" s="135">
        <v>220</v>
      </c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7"/>
      <c r="BJ71" s="129">
        <f>BJ77+BJ82+BJ87+BJ93+BJ98</f>
        <v>2469853.06</v>
      </c>
      <c r="BK71" s="130"/>
      <c r="BL71" s="130"/>
      <c r="BM71" s="130"/>
      <c r="BN71" s="130"/>
      <c r="BO71" s="130"/>
      <c r="BP71" s="130"/>
      <c r="BQ71" s="130"/>
      <c r="BR71" s="130"/>
      <c r="BS71" s="130"/>
      <c r="BT71" s="130"/>
      <c r="BU71" s="130"/>
      <c r="BV71" s="130"/>
      <c r="BW71" s="130"/>
      <c r="BX71" s="130"/>
      <c r="BY71" s="130"/>
      <c r="BZ71" s="131"/>
      <c r="CA71" s="129">
        <f>BJ71</f>
        <v>2469853.06</v>
      </c>
      <c r="CB71" s="130"/>
      <c r="CC71" s="130"/>
      <c r="CD71" s="130"/>
      <c r="CE71" s="130"/>
      <c r="CF71" s="130"/>
      <c r="CG71" s="130"/>
      <c r="CH71" s="130"/>
      <c r="CI71" s="130"/>
      <c r="CJ71" s="130"/>
      <c r="CK71" s="130"/>
      <c r="CL71" s="130"/>
      <c r="CM71" s="130"/>
      <c r="CN71" s="130"/>
      <c r="CO71" s="131"/>
      <c r="CP71" s="132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4"/>
    </row>
    <row r="72" spans="1:108" s="38" customFormat="1" ht="45.75" customHeight="1">
      <c r="A72" s="138" t="s">
        <v>157</v>
      </c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40"/>
      <c r="AT72" s="163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5"/>
      <c r="BJ72" s="129">
        <f>BJ78+BJ83+BJ88+BJ94+BJ99</f>
        <v>1011474.7</v>
      </c>
      <c r="BK72" s="130"/>
      <c r="BL72" s="130"/>
      <c r="BM72" s="130"/>
      <c r="BN72" s="130"/>
      <c r="BO72" s="130"/>
      <c r="BP72" s="130"/>
      <c r="BQ72" s="130"/>
      <c r="BR72" s="130"/>
      <c r="BS72" s="130"/>
      <c r="BT72" s="130"/>
      <c r="BU72" s="130"/>
      <c r="BV72" s="130"/>
      <c r="BW72" s="130"/>
      <c r="BX72" s="130"/>
      <c r="BY72" s="130"/>
      <c r="BZ72" s="131"/>
      <c r="CA72" s="129">
        <f>BJ72</f>
        <v>1011474.7</v>
      </c>
      <c r="CB72" s="130"/>
      <c r="CC72" s="130"/>
      <c r="CD72" s="130"/>
      <c r="CE72" s="130"/>
      <c r="CF72" s="130"/>
      <c r="CG72" s="130"/>
      <c r="CH72" s="130"/>
      <c r="CI72" s="130"/>
      <c r="CJ72" s="130"/>
      <c r="CK72" s="130"/>
      <c r="CL72" s="130"/>
      <c r="CM72" s="130"/>
      <c r="CN72" s="130"/>
      <c r="CO72" s="131"/>
      <c r="CP72" s="129"/>
      <c r="CQ72" s="130"/>
      <c r="CR72" s="130"/>
      <c r="CS72" s="130"/>
      <c r="CT72" s="130"/>
      <c r="CU72" s="130"/>
      <c r="CV72" s="130"/>
      <c r="CW72" s="130"/>
      <c r="CX72" s="130"/>
      <c r="CY72" s="130"/>
      <c r="CZ72" s="130"/>
      <c r="DA72" s="130"/>
      <c r="DB72" s="130"/>
      <c r="DC72" s="130"/>
      <c r="DD72" s="131"/>
    </row>
    <row r="73" spans="1:108" s="38" customFormat="1" ht="41.25" customHeight="1">
      <c r="A73" s="141" t="s">
        <v>163</v>
      </c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3"/>
      <c r="AT73" s="163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5"/>
      <c r="BJ73" s="129">
        <f>BJ95+BJ100</f>
        <v>26464.8</v>
      </c>
      <c r="BK73" s="130"/>
      <c r="BL73" s="130"/>
      <c r="BM73" s="130"/>
      <c r="BN73" s="130"/>
      <c r="BO73" s="130"/>
      <c r="BP73" s="130"/>
      <c r="BQ73" s="130"/>
      <c r="BR73" s="130"/>
      <c r="BS73" s="130"/>
      <c r="BT73" s="130"/>
      <c r="BU73" s="130"/>
      <c r="BV73" s="130"/>
      <c r="BW73" s="130"/>
      <c r="BX73" s="130"/>
      <c r="BY73" s="130"/>
      <c r="BZ73" s="131"/>
      <c r="CA73" s="129">
        <f>BJ73</f>
        <v>26464.8</v>
      </c>
      <c r="CB73" s="130"/>
      <c r="CC73" s="130"/>
      <c r="CD73" s="130"/>
      <c r="CE73" s="130"/>
      <c r="CF73" s="130"/>
      <c r="CG73" s="130"/>
      <c r="CH73" s="130"/>
      <c r="CI73" s="130"/>
      <c r="CJ73" s="130"/>
      <c r="CK73" s="130"/>
      <c r="CL73" s="130"/>
      <c r="CM73" s="130"/>
      <c r="CN73" s="130"/>
      <c r="CO73" s="131"/>
      <c r="CP73" s="129"/>
      <c r="CQ73" s="130"/>
      <c r="CR73" s="130"/>
      <c r="CS73" s="130"/>
      <c r="CT73" s="130"/>
      <c r="CU73" s="130"/>
      <c r="CV73" s="130"/>
      <c r="CW73" s="130"/>
      <c r="CX73" s="130"/>
      <c r="CY73" s="130"/>
      <c r="CZ73" s="130"/>
      <c r="DA73" s="130"/>
      <c r="DB73" s="130"/>
      <c r="DC73" s="130"/>
      <c r="DD73" s="131"/>
    </row>
    <row r="74" spans="1:108" s="38" customFormat="1" ht="28.5" customHeight="1">
      <c r="A74" s="141" t="s">
        <v>164</v>
      </c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3"/>
      <c r="AT74" s="163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  <c r="BI74" s="165"/>
      <c r="BJ74" s="129">
        <f>BJ96</f>
        <v>1406140.38</v>
      </c>
      <c r="BK74" s="130"/>
      <c r="BL74" s="130"/>
      <c r="BM74" s="130"/>
      <c r="BN74" s="130"/>
      <c r="BO74" s="130"/>
      <c r="BP74" s="130"/>
      <c r="BQ74" s="130"/>
      <c r="BR74" s="130"/>
      <c r="BS74" s="130"/>
      <c r="BT74" s="130"/>
      <c r="BU74" s="130"/>
      <c r="BV74" s="130"/>
      <c r="BW74" s="130"/>
      <c r="BX74" s="130"/>
      <c r="BY74" s="130"/>
      <c r="BZ74" s="131"/>
      <c r="CA74" s="129">
        <f>BJ74</f>
        <v>1406140.38</v>
      </c>
      <c r="CB74" s="130"/>
      <c r="CC74" s="130"/>
      <c r="CD74" s="130"/>
      <c r="CE74" s="130"/>
      <c r="CF74" s="130"/>
      <c r="CG74" s="130"/>
      <c r="CH74" s="130"/>
      <c r="CI74" s="130"/>
      <c r="CJ74" s="130"/>
      <c r="CK74" s="130"/>
      <c r="CL74" s="130"/>
      <c r="CM74" s="130"/>
      <c r="CN74" s="130"/>
      <c r="CO74" s="131"/>
      <c r="CP74" s="129"/>
      <c r="CQ74" s="130"/>
      <c r="CR74" s="130"/>
      <c r="CS74" s="130"/>
      <c r="CT74" s="130"/>
      <c r="CU74" s="130"/>
      <c r="CV74" s="130"/>
      <c r="CW74" s="130"/>
      <c r="CX74" s="130"/>
      <c r="CY74" s="130"/>
      <c r="CZ74" s="130"/>
      <c r="DA74" s="130"/>
      <c r="DB74" s="130"/>
      <c r="DC74" s="130"/>
      <c r="DD74" s="131"/>
    </row>
    <row r="75" spans="1:108" s="38" customFormat="1" ht="15" customHeight="1">
      <c r="A75" s="141" t="s">
        <v>156</v>
      </c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3"/>
      <c r="AT75" s="163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I75" s="165"/>
      <c r="BJ75" s="129"/>
      <c r="BK75" s="130"/>
      <c r="BL75" s="130"/>
      <c r="BM75" s="130"/>
      <c r="BN75" s="130"/>
      <c r="BO75" s="130"/>
      <c r="BP75" s="130"/>
      <c r="BQ75" s="130"/>
      <c r="BR75" s="130"/>
      <c r="BS75" s="130"/>
      <c r="BT75" s="130"/>
      <c r="BU75" s="130"/>
      <c r="BV75" s="130"/>
      <c r="BW75" s="130"/>
      <c r="BX75" s="130"/>
      <c r="BY75" s="130"/>
      <c r="BZ75" s="131"/>
      <c r="CA75" s="129"/>
      <c r="CB75" s="130"/>
      <c r="CC75" s="130"/>
      <c r="CD75" s="130"/>
      <c r="CE75" s="130"/>
      <c r="CF75" s="130"/>
      <c r="CG75" s="130"/>
      <c r="CH75" s="130"/>
      <c r="CI75" s="130"/>
      <c r="CJ75" s="130"/>
      <c r="CK75" s="130"/>
      <c r="CL75" s="130"/>
      <c r="CM75" s="130"/>
      <c r="CN75" s="130"/>
      <c r="CO75" s="131"/>
      <c r="CP75" s="129"/>
      <c r="CQ75" s="130"/>
      <c r="CR75" s="130"/>
      <c r="CS75" s="130"/>
      <c r="CT75" s="130"/>
      <c r="CU75" s="130"/>
      <c r="CV75" s="130"/>
      <c r="CW75" s="130"/>
      <c r="CX75" s="130"/>
      <c r="CY75" s="130"/>
      <c r="CZ75" s="130"/>
      <c r="DA75" s="130"/>
      <c r="DB75" s="130"/>
      <c r="DC75" s="130"/>
      <c r="DD75" s="131"/>
    </row>
    <row r="76" spans="1:108" s="6" customFormat="1" ht="15">
      <c r="A76" s="37"/>
      <c r="B76" s="95" t="s">
        <v>167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6"/>
      <c r="AT76" s="135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7"/>
      <c r="BJ76" s="129">
        <f>BJ102</f>
        <v>25773.18</v>
      </c>
      <c r="BK76" s="130"/>
      <c r="BL76" s="130"/>
      <c r="BM76" s="130"/>
      <c r="BN76" s="130"/>
      <c r="BO76" s="130"/>
      <c r="BP76" s="130"/>
      <c r="BQ76" s="130"/>
      <c r="BR76" s="130"/>
      <c r="BS76" s="130"/>
      <c r="BT76" s="130"/>
      <c r="BU76" s="130"/>
      <c r="BV76" s="130"/>
      <c r="BW76" s="130"/>
      <c r="BX76" s="130"/>
      <c r="BY76" s="130"/>
      <c r="BZ76" s="131"/>
      <c r="CA76" s="129">
        <f>BJ76</f>
        <v>25773.18</v>
      </c>
      <c r="CB76" s="130"/>
      <c r="CC76" s="130"/>
      <c r="CD76" s="130"/>
      <c r="CE76" s="130"/>
      <c r="CF76" s="130"/>
      <c r="CG76" s="130"/>
      <c r="CH76" s="130"/>
      <c r="CI76" s="130"/>
      <c r="CJ76" s="130"/>
      <c r="CK76" s="130"/>
      <c r="CL76" s="130"/>
      <c r="CM76" s="130"/>
      <c r="CN76" s="130"/>
      <c r="CO76" s="131"/>
      <c r="CP76" s="132"/>
      <c r="CQ76" s="133"/>
      <c r="CR76" s="133"/>
      <c r="CS76" s="133"/>
      <c r="CT76" s="133"/>
      <c r="CU76" s="133"/>
      <c r="CV76" s="133"/>
      <c r="CW76" s="133"/>
      <c r="CX76" s="133"/>
      <c r="CY76" s="133"/>
      <c r="CZ76" s="133"/>
      <c r="DA76" s="133"/>
      <c r="DB76" s="133"/>
      <c r="DC76" s="133"/>
      <c r="DD76" s="134"/>
    </row>
    <row r="77" spans="1:108" s="6" customFormat="1" ht="15" customHeight="1">
      <c r="A77" s="37"/>
      <c r="B77" s="127" t="s">
        <v>101</v>
      </c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8"/>
      <c r="AT77" s="135">
        <v>221</v>
      </c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7"/>
      <c r="BJ77" s="129">
        <f>BJ78</f>
        <v>14338.4</v>
      </c>
      <c r="BK77" s="130"/>
      <c r="BL77" s="130"/>
      <c r="BM77" s="130"/>
      <c r="BN77" s="130"/>
      <c r="BO77" s="130"/>
      <c r="BP77" s="130"/>
      <c r="BQ77" s="130"/>
      <c r="BR77" s="130"/>
      <c r="BS77" s="130"/>
      <c r="BT77" s="130"/>
      <c r="BU77" s="130"/>
      <c r="BV77" s="130"/>
      <c r="BW77" s="130"/>
      <c r="BX77" s="130"/>
      <c r="BY77" s="130"/>
      <c r="BZ77" s="131"/>
      <c r="CA77" s="129">
        <f>BJ77</f>
        <v>14338.4</v>
      </c>
      <c r="CB77" s="130"/>
      <c r="CC77" s="130"/>
      <c r="CD77" s="130"/>
      <c r="CE77" s="130"/>
      <c r="CF77" s="130"/>
      <c r="CG77" s="130"/>
      <c r="CH77" s="130"/>
      <c r="CI77" s="130"/>
      <c r="CJ77" s="130"/>
      <c r="CK77" s="130"/>
      <c r="CL77" s="130"/>
      <c r="CM77" s="130"/>
      <c r="CN77" s="130"/>
      <c r="CO77" s="131"/>
      <c r="CP77" s="132"/>
      <c r="CQ77" s="133"/>
      <c r="CR77" s="133"/>
      <c r="CS77" s="133"/>
      <c r="CT77" s="133"/>
      <c r="CU77" s="133"/>
      <c r="CV77" s="133"/>
      <c r="CW77" s="133"/>
      <c r="CX77" s="133"/>
      <c r="CY77" s="133"/>
      <c r="CZ77" s="133"/>
      <c r="DA77" s="133"/>
      <c r="DB77" s="133"/>
      <c r="DC77" s="133"/>
      <c r="DD77" s="134"/>
    </row>
    <row r="78" spans="1:108" s="38" customFormat="1" ht="30" customHeight="1">
      <c r="A78" s="138" t="s">
        <v>157</v>
      </c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40"/>
      <c r="AT78" s="163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5"/>
      <c r="BJ78" s="129">
        <v>14338.4</v>
      </c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  <c r="BW78" s="130"/>
      <c r="BX78" s="130"/>
      <c r="BY78" s="130"/>
      <c r="BZ78" s="131"/>
      <c r="CA78" s="129">
        <f>BJ78</f>
        <v>14338.4</v>
      </c>
      <c r="CB78" s="130"/>
      <c r="CC78" s="130"/>
      <c r="CD78" s="130"/>
      <c r="CE78" s="130"/>
      <c r="CF78" s="130"/>
      <c r="CG78" s="130"/>
      <c r="CH78" s="130"/>
      <c r="CI78" s="130"/>
      <c r="CJ78" s="130"/>
      <c r="CK78" s="130"/>
      <c r="CL78" s="130"/>
      <c r="CM78" s="130"/>
      <c r="CN78" s="130"/>
      <c r="CO78" s="131"/>
      <c r="CP78" s="129"/>
      <c r="CQ78" s="130"/>
      <c r="CR78" s="130"/>
      <c r="CS78" s="130"/>
      <c r="CT78" s="130"/>
      <c r="CU78" s="130"/>
      <c r="CV78" s="130"/>
      <c r="CW78" s="130"/>
      <c r="CX78" s="130"/>
      <c r="CY78" s="130"/>
      <c r="CZ78" s="130"/>
      <c r="DA78" s="130"/>
      <c r="DB78" s="130"/>
      <c r="DC78" s="130"/>
      <c r="DD78" s="131"/>
    </row>
    <row r="79" spans="1:108" s="38" customFormat="1" ht="15" customHeight="1">
      <c r="A79" s="138" t="s">
        <v>134</v>
      </c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40"/>
      <c r="AT79" s="163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5"/>
      <c r="BJ79" s="129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1"/>
      <c r="CA79" s="129"/>
      <c r="CB79" s="130"/>
      <c r="CC79" s="130"/>
      <c r="CD79" s="130"/>
      <c r="CE79" s="130"/>
      <c r="CF79" s="130"/>
      <c r="CG79" s="130"/>
      <c r="CH79" s="130"/>
      <c r="CI79" s="130"/>
      <c r="CJ79" s="130"/>
      <c r="CK79" s="130"/>
      <c r="CL79" s="130"/>
      <c r="CM79" s="130"/>
      <c r="CN79" s="130"/>
      <c r="CO79" s="131"/>
      <c r="CP79" s="129"/>
      <c r="CQ79" s="130"/>
      <c r="CR79" s="130"/>
      <c r="CS79" s="130"/>
      <c r="CT79" s="130"/>
      <c r="CU79" s="130"/>
      <c r="CV79" s="130"/>
      <c r="CW79" s="130"/>
      <c r="CX79" s="130"/>
      <c r="CY79" s="130"/>
      <c r="CZ79" s="130"/>
      <c r="DA79" s="130"/>
      <c r="DB79" s="130"/>
      <c r="DC79" s="130"/>
      <c r="DD79" s="131"/>
    </row>
    <row r="80" spans="1:108" s="38" customFormat="1" ht="31.5" customHeight="1">
      <c r="A80" s="138" t="s">
        <v>135</v>
      </c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40"/>
      <c r="AT80" s="163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5"/>
      <c r="BJ80" s="129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1"/>
      <c r="CA80" s="129"/>
      <c r="CB80" s="130"/>
      <c r="CC80" s="130"/>
      <c r="CD80" s="130"/>
      <c r="CE80" s="130"/>
      <c r="CF80" s="130"/>
      <c r="CG80" s="130"/>
      <c r="CH80" s="130"/>
      <c r="CI80" s="130"/>
      <c r="CJ80" s="130"/>
      <c r="CK80" s="130"/>
      <c r="CL80" s="130"/>
      <c r="CM80" s="130"/>
      <c r="CN80" s="130"/>
      <c r="CO80" s="131"/>
      <c r="CP80" s="129"/>
      <c r="CQ80" s="130"/>
      <c r="CR80" s="130"/>
      <c r="CS80" s="130"/>
      <c r="CT80" s="130"/>
      <c r="CU80" s="130"/>
      <c r="CV80" s="130"/>
      <c r="CW80" s="130"/>
      <c r="CX80" s="130"/>
      <c r="CY80" s="130"/>
      <c r="CZ80" s="130"/>
      <c r="DA80" s="130"/>
      <c r="DB80" s="130"/>
      <c r="DC80" s="130"/>
      <c r="DD80" s="131"/>
    </row>
    <row r="81" spans="1:108" s="38" customFormat="1" ht="15" customHeight="1">
      <c r="A81" s="179"/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1"/>
      <c r="AT81" s="163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5"/>
      <c r="BJ81" s="129"/>
      <c r="BK81" s="130"/>
      <c r="BL81" s="130"/>
      <c r="BM81" s="130"/>
      <c r="BN81" s="130"/>
      <c r="BO81" s="130"/>
      <c r="BP81" s="130"/>
      <c r="BQ81" s="130"/>
      <c r="BR81" s="130"/>
      <c r="BS81" s="130"/>
      <c r="BT81" s="130"/>
      <c r="BU81" s="130"/>
      <c r="BV81" s="130"/>
      <c r="BW81" s="130"/>
      <c r="BX81" s="130"/>
      <c r="BY81" s="130"/>
      <c r="BZ81" s="131"/>
      <c r="CA81" s="129"/>
      <c r="CB81" s="130"/>
      <c r="CC81" s="130"/>
      <c r="CD81" s="130"/>
      <c r="CE81" s="130"/>
      <c r="CF81" s="130"/>
      <c r="CG81" s="130"/>
      <c r="CH81" s="130"/>
      <c r="CI81" s="130"/>
      <c r="CJ81" s="130"/>
      <c r="CK81" s="130"/>
      <c r="CL81" s="130"/>
      <c r="CM81" s="130"/>
      <c r="CN81" s="130"/>
      <c r="CO81" s="131"/>
      <c r="CP81" s="129"/>
      <c r="CQ81" s="130"/>
      <c r="CR81" s="130"/>
      <c r="CS81" s="130"/>
      <c r="CT81" s="130"/>
      <c r="CU81" s="130"/>
      <c r="CV81" s="130"/>
      <c r="CW81" s="130"/>
      <c r="CX81" s="130"/>
      <c r="CY81" s="130"/>
      <c r="CZ81" s="130"/>
      <c r="DA81" s="130"/>
      <c r="DB81" s="130"/>
      <c r="DC81" s="130"/>
      <c r="DD81" s="131"/>
    </row>
    <row r="82" spans="1:108" s="6" customFormat="1" ht="15" customHeight="1">
      <c r="A82" s="37"/>
      <c r="B82" s="127" t="s">
        <v>102</v>
      </c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8"/>
      <c r="AT82" s="135">
        <v>222</v>
      </c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7"/>
      <c r="BJ82" s="129">
        <f>BJ83</f>
        <v>38000</v>
      </c>
      <c r="BK82" s="130"/>
      <c r="BL82" s="130"/>
      <c r="BM82" s="130"/>
      <c r="BN82" s="130"/>
      <c r="BO82" s="130"/>
      <c r="BP82" s="130"/>
      <c r="BQ82" s="130"/>
      <c r="BR82" s="130"/>
      <c r="BS82" s="130"/>
      <c r="BT82" s="130"/>
      <c r="BU82" s="130"/>
      <c r="BV82" s="130"/>
      <c r="BW82" s="130"/>
      <c r="BX82" s="130"/>
      <c r="BY82" s="130"/>
      <c r="BZ82" s="131"/>
      <c r="CA82" s="129">
        <f>BJ82</f>
        <v>38000</v>
      </c>
      <c r="CB82" s="130"/>
      <c r="CC82" s="130"/>
      <c r="CD82" s="130"/>
      <c r="CE82" s="130"/>
      <c r="CF82" s="130"/>
      <c r="CG82" s="130"/>
      <c r="CH82" s="130"/>
      <c r="CI82" s="130"/>
      <c r="CJ82" s="130"/>
      <c r="CK82" s="130"/>
      <c r="CL82" s="130"/>
      <c r="CM82" s="130"/>
      <c r="CN82" s="130"/>
      <c r="CO82" s="131"/>
      <c r="CP82" s="132"/>
      <c r="CQ82" s="133"/>
      <c r="CR82" s="133"/>
      <c r="CS82" s="133"/>
      <c r="CT82" s="133"/>
      <c r="CU82" s="133"/>
      <c r="CV82" s="133"/>
      <c r="CW82" s="133"/>
      <c r="CX82" s="133"/>
      <c r="CY82" s="133"/>
      <c r="CZ82" s="133"/>
      <c r="DA82" s="133"/>
      <c r="DB82" s="133"/>
      <c r="DC82" s="133"/>
      <c r="DD82" s="134"/>
    </row>
    <row r="83" spans="1:108" s="38" customFormat="1" ht="29.25" customHeight="1">
      <c r="A83" s="138" t="s">
        <v>157</v>
      </c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40"/>
      <c r="AT83" s="163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5"/>
      <c r="BJ83" s="129">
        <v>38000</v>
      </c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0"/>
      <c r="BX83" s="130"/>
      <c r="BY83" s="130"/>
      <c r="BZ83" s="131"/>
      <c r="CA83" s="129">
        <f>BJ83</f>
        <v>38000</v>
      </c>
      <c r="CB83" s="130"/>
      <c r="CC83" s="130"/>
      <c r="CD83" s="130"/>
      <c r="CE83" s="130"/>
      <c r="CF83" s="130"/>
      <c r="CG83" s="130"/>
      <c r="CH83" s="130"/>
      <c r="CI83" s="130"/>
      <c r="CJ83" s="130"/>
      <c r="CK83" s="130"/>
      <c r="CL83" s="130"/>
      <c r="CM83" s="130"/>
      <c r="CN83" s="130"/>
      <c r="CO83" s="131"/>
      <c r="CP83" s="129"/>
      <c r="CQ83" s="130"/>
      <c r="CR83" s="130"/>
      <c r="CS83" s="130"/>
      <c r="CT83" s="130"/>
      <c r="CU83" s="130"/>
      <c r="CV83" s="130"/>
      <c r="CW83" s="130"/>
      <c r="CX83" s="130"/>
      <c r="CY83" s="130"/>
      <c r="CZ83" s="130"/>
      <c r="DA83" s="130"/>
      <c r="DB83" s="130"/>
      <c r="DC83" s="130"/>
      <c r="DD83" s="131"/>
    </row>
    <row r="84" spans="1:108" s="38" customFormat="1" ht="15" customHeight="1">
      <c r="A84" s="138" t="s">
        <v>134</v>
      </c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40"/>
      <c r="AT84" s="163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4"/>
      <c r="BI84" s="165"/>
      <c r="BJ84" s="129"/>
      <c r="BK84" s="130"/>
      <c r="BL84" s="130"/>
      <c r="BM84" s="130"/>
      <c r="BN84" s="130"/>
      <c r="BO84" s="130"/>
      <c r="BP84" s="130"/>
      <c r="BQ84" s="130"/>
      <c r="BR84" s="130"/>
      <c r="BS84" s="130"/>
      <c r="BT84" s="130"/>
      <c r="BU84" s="130"/>
      <c r="BV84" s="130"/>
      <c r="BW84" s="130"/>
      <c r="BX84" s="130"/>
      <c r="BY84" s="130"/>
      <c r="BZ84" s="131"/>
      <c r="CA84" s="129"/>
      <c r="CB84" s="130"/>
      <c r="CC84" s="130"/>
      <c r="CD84" s="130"/>
      <c r="CE84" s="130"/>
      <c r="CF84" s="130"/>
      <c r="CG84" s="130"/>
      <c r="CH84" s="130"/>
      <c r="CI84" s="130"/>
      <c r="CJ84" s="130"/>
      <c r="CK84" s="130"/>
      <c r="CL84" s="130"/>
      <c r="CM84" s="130"/>
      <c r="CN84" s="130"/>
      <c r="CO84" s="131"/>
      <c r="CP84" s="129"/>
      <c r="CQ84" s="130"/>
      <c r="CR84" s="130"/>
      <c r="CS84" s="130"/>
      <c r="CT84" s="130"/>
      <c r="CU84" s="130"/>
      <c r="CV84" s="130"/>
      <c r="CW84" s="130"/>
      <c r="CX84" s="130"/>
      <c r="CY84" s="130"/>
      <c r="CZ84" s="130"/>
      <c r="DA84" s="130"/>
      <c r="DB84" s="130"/>
      <c r="DC84" s="130"/>
      <c r="DD84" s="131"/>
    </row>
    <row r="85" spans="1:108" s="38" customFormat="1" ht="28.5" customHeight="1">
      <c r="A85" s="138" t="s">
        <v>135</v>
      </c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40"/>
      <c r="AT85" s="163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5"/>
      <c r="BJ85" s="129"/>
      <c r="BK85" s="130"/>
      <c r="BL85" s="130"/>
      <c r="BM85" s="130"/>
      <c r="BN85" s="130"/>
      <c r="BO85" s="130"/>
      <c r="BP85" s="130"/>
      <c r="BQ85" s="130"/>
      <c r="BR85" s="130"/>
      <c r="BS85" s="130"/>
      <c r="BT85" s="130"/>
      <c r="BU85" s="130"/>
      <c r="BV85" s="130"/>
      <c r="BW85" s="130"/>
      <c r="BX85" s="130"/>
      <c r="BY85" s="130"/>
      <c r="BZ85" s="131"/>
      <c r="CA85" s="129"/>
      <c r="CB85" s="130"/>
      <c r="CC85" s="130"/>
      <c r="CD85" s="130"/>
      <c r="CE85" s="130"/>
      <c r="CF85" s="130"/>
      <c r="CG85" s="130"/>
      <c r="CH85" s="130"/>
      <c r="CI85" s="130"/>
      <c r="CJ85" s="130"/>
      <c r="CK85" s="130"/>
      <c r="CL85" s="130"/>
      <c r="CM85" s="130"/>
      <c r="CN85" s="130"/>
      <c r="CO85" s="131"/>
      <c r="CP85" s="129"/>
      <c r="CQ85" s="130"/>
      <c r="CR85" s="130"/>
      <c r="CS85" s="130"/>
      <c r="CT85" s="130"/>
      <c r="CU85" s="130"/>
      <c r="CV85" s="130"/>
      <c r="CW85" s="130"/>
      <c r="CX85" s="130"/>
      <c r="CY85" s="130"/>
      <c r="CZ85" s="130"/>
      <c r="DA85" s="130"/>
      <c r="DB85" s="130"/>
      <c r="DC85" s="130"/>
      <c r="DD85" s="131"/>
    </row>
    <row r="86" spans="1:108" s="38" customFormat="1" ht="15" customHeight="1">
      <c r="A86" s="179"/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80"/>
      <c r="AM86" s="180"/>
      <c r="AN86" s="180"/>
      <c r="AO86" s="180"/>
      <c r="AP86" s="180"/>
      <c r="AQ86" s="180"/>
      <c r="AR86" s="180"/>
      <c r="AS86" s="181"/>
      <c r="AT86" s="163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  <c r="BI86" s="165"/>
      <c r="BJ86" s="129"/>
      <c r="BK86" s="130"/>
      <c r="BL86" s="130"/>
      <c r="BM86" s="130"/>
      <c r="BN86" s="130"/>
      <c r="BO86" s="130"/>
      <c r="BP86" s="130"/>
      <c r="BQ86" s="130"/>
      <c r="BR86" s="130"/>
      <c r="BS86" s="130"/>
      <c r="BT86" s="130"/>
      <c r="BU86" s="130"/>
      <c r="BV86" s="130"/>
      <c r="BW86" s="130"/>
      <c r="BX86" s="130"/>
      <c r="BY86" s="130"/>
      <c r="BZ86" s="131"/>
      <c r="CA86" s="129"/>
      <c r="CB86" s="130"/>
      <c r="CC86" s="130"/>
      <c r="CD86" s="130"/>
      <c r="CE86" s="130"/>
      <c r="CF86" s="130"/>
      <c r="CG86" s="130"/>
      <c r="CH86" s="130"/>
      <c r="CI86" s="130"/>
      <c r="CJ86" s="130"/>
      <c r="CK86" s="130"/>
      <c r="CL86" s="130"/>
      <c r="CM86" s="130"/>
      <c r="CN86" s="130"/>
      <c r="CO86" s="131"/>
      <c r="CP86" s="129"/>
      <c r="CQ86" s="130"/>
      <c r="CR86" s="130"/>
      <c r="CS86" s="130"/>
      <c r="CT86" s="130"/>
      <c r="CU86" s="130"/>
      <c r="CV86" s="130"/>
      <c r="CW86" s="130"/>
      <c r="CX86" s="130"/>
      <c r="CY86" s="130"/>
      <c r="CZ86" s="130"/>
      <c r="DA86" s="130"/>
      <c r="DB86" s="130"/>
      <c r="DC86" s="130"/>
      <c r="DD86" s="131"/>
    </row>
    <row r="87" spans="1:108" s="6" customFormat="1" ht="15" customHeight="1">
      <c r="A87" s="37"/>
      <c r="B87" s="127" t="s">
        <v>103</v>
      </c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8"/>
      <c r="AT87" s="135">
        <v>223</v>
      </c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7"/>
      <c r="BJ87" s="129">
        <f>BJ88</f>
        <v>462394.92</v>
      </c>
      <c r="BK87" s="130"/>
      <c r="BL87" s="130"/>
      <c r="BM87" s="130"/>
      <c r="BN87" s="130"/>
      <c r="BO87" s="130"/>
      <c r="BP87" s="130"/>
      <c r="BQ87" s="130"/>
      <c r="BR87" s="130"/>
      <c r="BS87" s="130"/>
      <c r="BT87" s="130"/>
      <c r="BU87" s="130"/>
      <c r="BV87" s="130"/>
      <c r="BW87" s="130"/>
      <c r="BX87" s="130"/>
      <c r="BY87" s="130"/>
      <c r="BZ87" s="131"/>
      <c r="CA87" s="129">
        <f>BJ87</f>
        <v>462394.92</v>
      </c>
      <c r="CB87" s="130"/>
      <c r="CC87" s="130"/>
      <c r="CD87" s="130"/>
      <c r="CE87" s="130"/>
      <c r="CF87" s="130"/>
      <c r="CG87" s="130"/>
      <c r="CH87" s="130"/>
      <c r="CI87" s="130"/>
      <c r="CJ87" s="130"/>
      <c r="CK87" s="130"/>
      <c r="CL87" s="130"/>
      <c r="CM87" s="130"/>
      <c r="CN87" s="130"/>
      <c r="CO87" s="131"/>
      <c r="CP87" s="132"/>
      <c r="CQ87" s="133"/>
      <c r="CR87" s="133"/>
      <c r="CS87" s="133"/>
      <c r="CT87" s="133"/>
      <c r="CU87" s="133"/>
      <c r="CV87" s="133"/>
      <c r="CW87" s="133"/>
      <c r="CX87" s="133"/>
      <c r="CY87" s="133"/>
      <c r="CZ87" s="133"/>
      <c r="DA87" s="133"/>
      <c r="DB87" s="133"/>
      <c r="DC87" s="133"/>
      <c r="DD87" s="134"/>
    </row>
    <row r="88" spans="1:108" s="38" customFormat="1" ht="45.75" customHeight="1">
      <c r="A88" s="138" t="s">
        <v>157</v>
      </c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40"/>
      <c r="AT88" s="163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4"/>
      <c r="BI88" s="165"/>
      <c r="BJ88" s="129">
        <v>462394.92</v>
      </c>
      <c r="BK88" s="130"/>
      <c r="BL88" s="130"/>
      <c r="BM88" s="130"/>
      <c r="BN88" s="130"/>
      <c r="BO88" s="130"/>
      <c r="BP88" s="130"/>
      <c r="BQ88" s="130"/>
      <c r="BR88" s="130"/>
      <c r="BS88" s="130"/>
      <c r="BT88" s="130"/>
      <c r="BU88" s="130"/>
      <c r="BV88" s="130"/>
      <c r="BW88" s="130"/>
      <c r="BX88" s="130"/>
      <c r="BY88" s="130"/>
      <c r="BZ88" s="131"/>
      <c r="CA88" s="129">
        <f>BJ88</f>
        <v>462394.92</v>
      </c>
      <c r="CB88" s="130"/>
      <c r="CC88" s="130"/>
      <c r="CD88" s="130"/>
      <c r="CE88" s="130"/>
      <c r="CF88" s="130"/>
      <c r="CG88" s="130"/>
      <c r="CH88" s="130"/>
      <c r="CI88" s="130"/>
      <c r="CJ88" s="130"/>
      <c r="CK88" s="130"/>
      <c r="CL88" s="130"/>
      <c r="CM88" s="130"/>
      <c r="CN88" s="130"/>
      <c r="CO88" s="131"/>
      <c r="CP88" s="129"/>
      <c r="CQ88" s="130"/>
      <c r="CR88" s="130"/>
      <c r="CS88" s="130"/>
      <c r="CT88" s="130"/>
      <c r="CU88" s="130"/>
      <c r="CV88" s="130"/>
      <c r="CW88" s="130"/>
      <c r="CX88" s="130"/>
      <c r="CY88" s="130"/>
      <c r="CZ88" s="130"/>
      <c r="DA88" s="130"/>
      <c r="DB88" s="130"/>
      <c r="DC88" s="130"/>
      <c r="DD88" s="131"/>
    </row>
    <row r="89" spans="1:108" s="38" customFormat="1" ht="15" customHeight="1">
      <c r="A89" s="138" t="s">
        <v>134</v>
      </c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40"/>
      <c r="AT89" s="163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5"/>
      <c r="BJ89" s="129"/>
      <c r="BK89" s="130"/>
      <c r="BL89" s="130"/>
      <c r="BM89" s="130"/>
      <c r="BN89" s="130"/>
      <c r="BO89" s="130"/>
      <c r="BP89" s="130"/>
      <c r="BQ89" s="130"/>
      <c r="BR89" s="130"/>
      <c r="BS89" s="130"/>
      <c r="BT89" s="130"/>
      <c r="BU89" s="130"/>
      <c r="BV89" s="130"/>
      <c r="BW89" s="130"/>
      <c r="BX89" s="130"/>
      <c r="BY89" s="130"/>
      <c r="BZ89" s="131"/>
      <c r="CA89" s="129"/>
      <c r="CB89" s="130"/>
      <c r="CC89" s="130"/>
      <c r="CD89" s="130"/>
      <c r="CE89" s="130"/>
      <c r="CF89" s="130"/>
      <c r="CG89" s="130"/>
      <c r="CH89" s="130"/>
      <c r="CI89" s="130"/>
      <c r="CJ89" s="130"/>
      <c r="CK89" s="130"/>
      <c r="CL89" s="130"/>
      <c r="CM89" s="130"/>
      <c r="CN89" s="130"/>
      <c r="CO89" s="131"/>
      <c r="CP89" s="129"/>
      <c r="CQ89" s="130"/>
      <c r="CR89" s="130"/>
      <c r="CS89" s="130"/>
      <c r="CT89" s="130"/>
      <c r="CU89" s="130"/>
      <c r="CV89" s="130"/>
      <c r="CW89" s="130"/>
      <c r="CX89" s="130"/>
      <c r="CY89" s="130"/>
      <c r="CZ89" s="130"/>
      <c r="DA89" s="130"/>
      <c r="DB89" s="130"/>
      <c r="DC89" s="130"/>
      <c r="DD89" s="131"/>
    </row>
    <row r="90" spans="1:108" s="38" customFormat="1" ht="31.5" customHeight="1">
      <c r="A90" s="138" t="s">
        <v>135</v>
      </c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40"/>
      <c r="AT90" s="163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4"/>
      <c r="BI90" s="165"/>
      <c r="BJ90" s="129"/>
      <c r="BK90" s="130"/>
      <c r="BL90" s="130"/>
      <c r="BM90" s="130"/>
      <c r="BN90" s="130"/>
      <c r="BO90" s="130"/>
      <c r="BP90" s="130"/>
      <c r="BQ90" s="130"/>
      <c r="BR90" s="130"/>
      <c r="BS90" s="130"/>
      <c r="BT90" s="130"/>
      <c r="BU90" s="130"/>
      <c r="BV90" s="130"/>
      <c r="BW90" s="130"/>
      <c r="BX90" s="130"/>
      <c r="BY90" s="130"/>
      <c r="BZ90" s="131"/>
      <c r="CA90" s="129"/>
      <c r="CB90" s="130"/>
      <c r="CC90" s="130"/>
      <c r="CD90" s="130"/>
      <c r="CE90" s="130"/>
      <c r="CF90" s="130"/>
      <c r="CG90" s="130"/>
      <c r="CH90" s="130"/>
      <c r="CI90" s="130"/>
      <c r="CJ90" s="130"/>
      <c r="CK90" s="130"/>
      <c r="CL90" s="130"/>
      <c r="CM90" s="130"/>
      <c r="CN90" s="130"/>
      <c r="CO90" s="131"/>
      <c r="CP90" s="129"/>
      <c r="CQ90" s="130"/>
      <c r="CR90" s="130"/>
      <c r="CS90" s="130"/>
      <c r="CT90" s="130"/>
      <c r="CU90" s="130"/>
      <c r="CV90" s="130"/>
      <c r="CW90" s="130"/>
      <c r="CX90" s="130"/>
      <c r="CY90" s="130"/>
      <c r="CZ90" s="130"/>
      <c r="DA90" s="130"/>
      <c r="DB90" s="130"/>
      <c r="DC90" s="130"/>
      <c r="DD90" s="131"/>
    </row>
    <row r="91" spans="1:108" s="38" customFormat="1" ht="15" customHeight="1">
      <c r="A91" s="179"/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  <c r="AF91" s="180"/>
      <c r="AG91" s="180"/>
      <c r="AH91" s="180"/>
      <c r="AI91" s="180"/>
      <c r="AJ91" s="180"/>
      <c r="AK91" s="180"/>
      <c r="AL91" s="180"/>
      <c r="AM91" s="180"/>
      <c r="AN91" s="180"/>
      <c r="AO91" s="180"/>
      <c r="AP91" s="180"/>
      <c r="AQ91" s="180"/>
      <c r="AR91" s="180"/>
      <c r="AS91" s="181"/>
      <c r="AT91" s="163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5"/>
      <c r="BJ91" s="129"/>
      <c r="BK91" s="130"/>
      <c r="BL91" s="130"/>
      <c r="BM91" s="130"/>
      <c r="BN91" s="130"/>
      <c r="BO91" s="130"/>
      <c r="BP91" s="130"/>
      <c r="BQ91" s="130"/>
      <c r="BR91" s="130"/>
      <c r="BS91" s="130"/>
      <c r="BT91" s="130"/>
      <c r="BU91" s="130"/>
      <c r="BV91" s="130"/>
      <c r="BW91" s="130"/>
      <c r="BX91" s="130"/>
      <c r="BY91" s="130"/>
      <c r="BZ91" s="131"/>
      <c r="CA91" s="129"/>
      <c r="CB91" s="130"/>
      <c r="CC91" s="130"/>
      <c r="CD91" s="130"/>
      <c r="CE91" s="130"/>
      <c r="CF91" s="130"/>
      <c r="CG91" s="130"/>
      <c r="CH91" s="130"/>
      <c r="CI91" s="130"/>
      <c r="CJ91" s="130"/>
      <c r="CK91" s="130"/>
      <c r="CL91" s="130"/>
      <c r="CM91" s="130"/>
      <c r="CN91" s="130"/>
      <c r="CO91" s="131"/>
      <c r="CP91" s="129"/>
      <c r="CQ91" s="130"/>
      <c r="CR91" s="130"/>
      <c r="CS91" s="130"/>
      <c r="CT91" s="130"/>
      <c r="CU91" s="130"/>
      <c r="CV91" s="130"/>
      <c r="CW91" s="130"/>
      <c r="CX91" s="130"/>
      <c r="CY91" s="130"/>
      <c r="CZ91" s="130"/>
      <c r="DA91" s="130"/>
      <c r="DB91" s="130"/>
      <c r="DC91" s="130"/>
      <c r="DD91" s="131"/>
    </row>
    <row r="92" spans="1:108" s="38" customFormat="1" ht="15" customHeight="1">
      <c r="A92" s="179"/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0"/>
      <c r="AH92" s="180"/>
      <c r="AI92" s="180"/>
      <c r="AJ92" s="180"/>
      <c r="AK92" s="180"/>
      <c r="AL92" s="180"/>
      <c r="AM92" s="180"/>
      <c r="AN92" s="180"/>
      <c r="AO92" s="180"/>
      <c r="AP92" s="180"/>
      <c r="AQ92" s="180"/>
      <c r="AR92" s="180"/>
      <c r="AS92" s="181"/>
      <c r="AT92" s="163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  <c r="BI92" s="165"/>
      <c r="BJ92" s="129"/>
      <c r="BK92" s="130"/>
      <c r="BL92" s="130"/>
      <c r="BM92" s="130"/>
      <c r="BN92" s="130"/>
      <c r="BO92" s="130"/>
      <c r="BP92" s="130"/>
      <c r="BQ92" s="130"/>
      <c r="BR92" s="130"/>
      <c r="BS92" s="130"/>
      <c r="BT92" s="130"/>
      <c r="BU92" s="130"/>
      <c r="BV92" s="130"/>
      <c r="BW92" s="130"/>
      <c r="BX92" s="130"/>
      <c r="BY92" s="130"/>
      <c r="BZ92" s="131"/>
      <c r="CA92" s="129"/>
      <c r="CB92" s="130"/>
      <c r="CC92" s="130"/>
      <c r="CD92" s="130"/>
      <c r="CE92" s="130"/>
      <c r="CF92" s="130"/>
      <c r="CG92" s="130"/>
      <c r="CH92" s="130"/>
      <c r="CI92" s="130"/>
      <c r="CJ92" s="130"/>
      <c r="CK92" s="130"/>
      <c r="CL92" s="130"/>
      <c r="CM92" s="130"/>
      <c r="CN92" s="130"/>
      <c r="CO92" s="131"/>
      <c r="CP92" s="129"/>
      <c r="CQ92" s="130"/>
      <c r="CR92" s="130"/>
      <c r="CS92" s="130"/>
      <c r="CT92" s="130"/>
      <c r="CU92" s="130"/>
      <c r="CV92" s="130"/>
      <c r="CW92" s="130"/>
      <c r="CX92" s="130"/>
      <c r="CY92" s="130"/>
      <c r="CZ92" s="130"/>
      <c r="DA92" s="130"/>
      <c r="DB92" s="130"/>
      <c r="DC92" s="130"/>
      <c r="DD92" s="131"/>
    </row>
    <row r="93" spans="1:108" s="6" customFormat="1" ht="32.25" customHeight="1">
      <c r="A93" s="37"/>
      <c r="B93" s="127" t="s">
        <v>104</v>
      </c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8"/>
      <c r="AT93" s="135">
        <v>225</v>
      </c>
      <c r="AU93" s="136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6"/>
      <c r="BG93" s="136"/>
      <c r="BH93" s="136"/>
      <c r="BI93" s="137"/>
      <c r="BJ93" s="129">
        <f>BJ94+BJ95+BJ96</f>
        <v>1560344.66</v>
      </c>
      <c r="BK93" s="130"/>
      <c r="BL93" s="130"/>
      <c r="BM93" s="130"/>
      <c r="BN93" s="130"/>
      <c r="BO93" s="130"/>
      <c r="BP93" s="130"/>
      <c r="BQ93" s="130"/>
      <c r="BR93" s="130"/>
      <c r="BS93" s="130"/>
      <c r="BT93" s="130"/>
      <c r="BU93" s="130"/>
      <c r="BV93" s="130"/>
      <c r="BW93" s="130"/>
      <c r="BX93" s="130"/>
      <c r="BY93" s="130"/>
      <c r="BZ93" s="131"/>
      <c r="CA93" s="129">
        <f>BJ93</f>
        <v>1560344.66</v>
      </c>
      <c r="CB93" s="130"/>
      <c r="CC93" s="130"/>
      <c r="CD93" s="130"/>
      <c r="CE93" s="130"/>
      <c r="CF93" s="130"/>
      <c r="CG93" s="130"/>
      <c r="CH93" s="130"/>
      <c r="CI93" s="130"/>
      <c r="CJ93" s="130"/>
      <c r="CK93" s="130"/>
      <c r="CL93" s="130"/>
      <c r="CM93" s="130"/>
      <c r="CN93" s="130"/>
      <c r="CO93" s="131"/>
      <c r="CP93" s="132"/>
      <c r="CQ93" s="133"/>
      <c r="CR93" s="133"/>
      <c r="CS93" s="133"/>
      <c r="CT93" s="133"/>
      <c r="CU93" s="133"/>
      <c r="CV93" s="133"/>
      <c r="CW93" s="133"/>
      <c r="CX93" s="133"/>
      <c r="CY93" s="133"/>
      <c r="CZ93" s="133"/>
      <c r="DA93" s="133"/>
      <c r="DB93" s="133"/>
      <c r="DC93" s="133"/>
      <c r="DD93" s="134"/>
    </row>
    <row r="94" spans="1:108" s="38" customFormat="1" ht="43.5" customHeight="1">
      <c r="A94" s="138" t="s">
        <v>157</v>
      </c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40"/>
      <c r="AT94" s="163"/>
      <c r="AU94" s="164"/>
      <c r="AV94" s="164"/>
      <c r="AW94" s="164"/>
      <c r="AX94" s="164"/>
      <c r="AY94" s="164"/>
      <c r="AZ94" s="164"/>
      <c r="BA94" s="164"/>
      <c r="BB94" s="164"/>
      <c r="BC94" s="164"/>
      <c r="BD94" s="164"/>
      <c r="BE94" s="164"/>
      <c r="BF94" s="164"/>
      <c r="BG94" s="164"/>
      <c r="BH94" s="164"/>
      <c r="BI94" s="165"/>
      <c r="BJ94" s="129">
        <v>148369.28</v>
      </c>
      <c r="BK94" s="130"/>
      <c r="BL94" s="130"/>
      <c r="BM94" s="130"/>
      <c r="BN94" s="130"/>
      <c r="BO94" s="130"/>
      <c r="BP94" s="130"/>
      <c r="BQ94" s="130"/>
      <c r="BR94" s="130"/>
      <c r="BS94" s="130"/>
      <c r="BT94" s="130"/>
      <c r="BU94" s="130"/>
      <c r="BV94" s="130"/>
      <c r="BW94" s="130"/>
      <c r="BX94" s="130"/>
      <c r="BY94" s="130"/>
      <c r="BZ94" s="131"/>
      <c r="CA94" s="129">
        <f>BJ94</f>
        <v>148369.28</v>
      </c>
      <c r="CB94" s="130"/>
      <c r="CC94" s="130"/>
      <c r="CD94" s="130"/>
      <c r="CE94" s="130"/>
      <c r="CF94" s="130"/>
      <c r="CG94" s="130"/>
      <c r="CH94" s="130"/>
      <c r="CI94" s="130"/>
      <c r="CJ94" s="130"/>
      <c r="CK94" s="130"/>
      <c r="CL94" s="130"/>
      <c r="CM94" s="130"/>
      <c r="CN94" s="130"/>
      <c r="CO94" s="131"/>
      <c r="CP94" s="129"/>
      <c r="CQ94" s="130"/>
      <c r="CR94" s="130"/>
      <c r="CS94" s="130"/>
      <c r="CT94" s="130"/>
      <c r="CU94" s="130"/>
      <c r="CV94" s="130"/>
      <c r="CW94" s="130"/>
      <c r="CX94" s="130"/>
      <c r="CY94" s="130"/>
      <c r="CZ94" s="130"/>
      <c r="DA94" s="130"/>
      <c r="DB94" s="130"/>
      <c r="DC94" s="130"/>
      <c r="DD94" s="131"/>
    </row>
    <row r="95" spans="1:108" s="38" customFormat="1" ht="46.5" customHeight="1">
      <c r="A95" s="141" t="s">
        <v>163</v>
      </c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3"/>
      <c r="AT95" s="163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5"/>
      <c r="BJ95" s="129">
        <v>5835</v>
      </c>
      <c r="BK95" s="130"/>
      <c r="BL95" s="130"/>
      <c r="BM95" s="130"/>
      <c r="BN95" s="130"/>
      <c r="BO95" s="130"/>
      <c r="BP95" s="130"/>
      <c r="BQ95" s="130"/>
      <c r="BR95" s="130"/>
      <c r="BS95" s="130"/>
      <c r="BT95" s="130"/>
      <c r="BU95" s="130"/>
      <c r="BV95" s="130"/>
      <c r="BW95" s="130"/>
      <c r="BX95" s="130"/>
      <c r="BY95" s="130"/>
      <c r="BZ95" s="131"/>
      <c r="CA95" s="129">
        <f>BJ95</f>
        <v>5835</v>
      </c>
      <c r="CB95" s="130"/>
      <c r="CC95" s="130"/>
      <c r="CD95" s="130"/>
      <c r="CE95" s="130"/>
      <c r="CF95" s="130"/>
      <c r="CG95" s="130"/>
      <c r="CH95" s="130"/>
      <c r="CI95" s="130"/>
      <c r="CJ95" s="130"/>
      <c r="CK95" s="130"/>
      <c r="CL95" s="130"/>
      <c r="CM95" s="130"/>
      <c r="CN95" s="130"/>
      <c r="CO95" s="131"/>
      <c r="CP95" s="129"/>
      <c r="CQ95" s="130"/>
      <c r="CR95" s="130"/>
      <c r="CS95" s="130"/>
      <c r="CT95" s="130"/>
      <c r="CU95" s="130"/>
      <c r="CV95" s="130"/>
      <c r="CW95" s="130"/>
      <c r="CX95" s="130"/>
      <c r="CY95" s="130"/>
      <c r="CZ95" s="130"/>
      <c r="DA95" s="130"/>
      <c r="DB95" s="130"/>
      <c r="DC95" s="130"/>
      <c r="DD95" s="131"/>
    </row>
    <row r="96" spans="1:108" s="38" customFormat="1" ht="46.5" customHeight="1">
      <c r="A96" s="141" t="s">
        <v>164</v>
      </c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3"/>
      <c r="AT96" s="163"/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  <c r="BI96" s="165"/>
      <c r="BJ96" s="129">
        <v>1406140.38</v>
      </c>
      <c r="BK96" s="130"/>
      <c r="BL96" s="130"/>
      <c r="BM96" s="130"/>
      <c r="BN96" s="130"/>
      <c r="BO96" s="130"/>
      <c r="BP96" s="130"/>
      <c r="BQ96" s="130"/>
      <c r="BR96" s="130"/>
      <c r="BS96" s="130"/>
      <c r="BT96" s="130"/>
      <c r="BU96" s="130"/>
      <c r="BV96" s="130"/>
      <c r="BW96" s="130"/>
      <c r="BX96" s="130"/>
      <c r="BY96" s="130"/>
      <c r="BZ96" s="131"/>
      <c r="CA96" s="129">
        <f>BJ96</f>
        <v>1406140.38</v>
      </c>
      <c r="CB96" s="130"/>
      <c r="CC96" s="130"/>
      <c r="CD96" s="130"/>
      <c r="CE96" s="130"/>
      <c r="CF96" s="130"/>
      <c r="CG96" s="130"/>
      <c r="CH96" s="130"/>
      <c r="CI96" s="130"/>
      <c r="CJ96" s="130"/>
      <c r="CK96" s="130"/>
      <c r="CL96" s="130"/>
      <c r="CM96" s="130"/>
      <c r="CN96" s="130"/>
      <c r="CO96" s="131"/>
      <c r="CP96" s="129"/>
      <c r="CQ96" s="130"/>
      <c r="CR96" s="130"/>
      <c r="CS96" s="130"/>
      <c r="CT96" s="130"/>
      <c r="CU96" s="130"/>
      <c r="CV96" s="130"/>
      <c r="CW96" s="130"/>
      <c r="CX96" s="130"/>
      <c r="CY96" s="130"/>
      <c r="CZ96" s="130"/>
      <c r="DA96" s="130"/>
      <c r="DB96" s="130"/>
      <c r="DC96" s="130"/>
      <c r="DD96" s="131"/>
    </row>
    <row r="97" spans="1:108" s="38" customFormat="1" ht="15" customHeight="1">
      <c r="A97" s="179"/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  <c r="AE97" s="180"/>
      <c r="AF97" s="180"/>
      <c r="AG97" s="180"/>
      <c r="AH97" s="180"/>
      <c r="AI97" s="180"/>
      <c r="AJ97" s="180"/>
      <c r="AK97" s="180"/>
      <c r="AL97" s="180"/>
      <c r="AM97" s="180"/>
      <c r="AN97" s="180"/>
      <c r="AO97" s="180"/>
      <c r="AP97" s="180"/>
      <c r="AQ97" s="180"/>
      <c r="AR97" s="180"/>
      <c r="AS97" s="181"/>
      <c r="AT97" s="163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5"/>
      <c r="BJ97" s="129"/>
      <c r="BK97" s="130"/>
      <c r="BL97" s="130"/>
      <c r="BM97" s="130"/>
      <c r="BN97" s="130"/>
      <c r="BO97" s="130"/>
      <c r="BP97" s="130"/>
      <c r="BQ97" s="130"/>
      <c r="BR97" s="130"/>
      <c r="BS97" s="130"/>
      <c r="BT97" s="130"/>
      <c r="BU97" s="130"/>
      <c r="BV97" s="130"/>
      <c r="BW97" s="130"/>
      <c r="BX97" s="130"/>
      <c r="BY97" s="130"/>
      <c r="BZ97" s="131"/>
      <c r="CA97" s="129"/>
      <c r="CB97" s="130"/>
      <c r="CC97" s="130"/>
      <c r="CD97" s="130"/>
      <c r="CE97" s="130"/>
      <c r="CF97" s="130"/>
      <c r="CG97" s="130"/>
      <c r="CH97" s="130"/>
      <c r="CI97" s="130"/>
      <c r="CJ97" s="130"/>
      <c r="CK97" s="130"/>
      <c r="CL97" s="130"/>
      <c r="CM97" s="130"/>
      <c r="CN97" s="130"/>
      <c r="CO97" s="131"/>
      <c r="CP97" s="129"/>
      <c r="CQ97" s="130"/>
      <c r="CR97" s="130"/>
      <c r="CS97" s="130"/>
      <c r="CT97" s="130"/>
      <c r="CU97" s="130"/>
      <c r="CV97" s="130"/>
      <c r="CW97" s="130"/>
      <c r="CX97" s="130"/>
      <c r="CY97" s="130"/>
      <c r="CZ97" s="130"/>
      <c r="DA97" s="130"/>
      <c r="DB97" s="130"/>
      <c r="DC97" s="130"/>
      <c r="DD97" s="131"/>
    </row>
    <row r="98" spans="1:108" s="6" customFormat="1" ht="15" customHeight="1">
      <c r="A98" s="37"/>
      <c r="B98" s="127" t="s">
        <v>105</v>
      </c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8"/>
      <c r="AT98" s="135">
        <v>226</v>
      </c>
      <c r="AU98" s="136"/>
      <c r="AV98" s="136"/>
      <c r="AW98" s="136"/>
      <c r="AX98" s="136"/>
      <c r="AY98" s="136"/>
      <c r="AZ98" s="136"/>
      <c r="BA98" s="136"/>
      <c r="BB98" s="136"/>
      <c r="BC98" s="136"/>
      <c r="BD98" s="136"/>
      <c r="BE98" s="136"/>
      <c r="BF98" s="136"/>
      <c r="BG98" s="136"/>
      <c r="BH98" s="136"/>
      <c r="BI98" s="137"/>
      <c r="BJ98" s="129">
        <f>BJ99+BJ100+BJ102</f>
        <v>394775.07999999996</v>
      </c>
      <c r="BK98" s="130"/>
      <c r="BL98" s="130"/>
      <c r="BM98" s="130"/>
      <c r="BN98" s="130"/>
      <c r="BO98" s="130"/>
      <c r="BP98" s="130"/>
      <c r="BQ98" s="130"/>
      <c r="BR98" s="130"/>
      <c r="BS98" s="130"/>
      <c r="BT98" s="130"/>
      <c r="BU98" s="130"/>
      <c r="BV98" s="130"/>
      <c r="BW98" s="130"/>
      <c r="BX98" s="130"/>
      <c r="BY98" s="130"/>
      <c r="BZ98" s="131"/>
      <c r="CA98" s="129">
        <f>BJ98</f>
        <v>394775.07999999996</v>
      </c>
      <c r="CB98" s="130"/>
      <c r="CC98" s="130"/>
      <c r="CD98" s="130"/>
      <c r="CE98" s="130"/>
      <c r="CF98" s="130"/>
      <c r="CG98" s="130"/>
      <c r="CH98" s="130"/>
      <c r="CI98" s="130"/>
      <c r="CJ98" s="130"/>
      <c r="CK98" s="130"/>
      <c r="CL98" s="130"/>
      <c r="CM98" s="130"/>
      <c r="CN98" s="130"/>
      <c r="CO98" s="131"/>
      <c r="CP98" s="132"/>
      <c r="CQ98" s="133"/>
      <c r="CR98" s="133"/>
      <c r="CS98" s="133"/>
      <c r="CT98" s="133"/>
      <c r="CU98" s="133"/>
      <c r="CV98" s="133"/>
      <c r="CW98" s="133"/>
      <c r="CX98" s="133"/>
      <c r="CY98" s="133"/>
      <c r="CZ98" s="133"/>
      <c r="DA98" s="133"/>
      <c r="DB98" s="133"/>
      <c r="DC98" s="133"/>
      <c r="DD98" s="134"/>
    </row>
    <row r="99" spans="1:108" s="38" customFormat="1" ht="31.5" customHeight="1">
      <c r="A99" s="138" t="s">
        <v>157</v>
      </c>
      <c r="B99" s="139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40"/>
      <c r="AT99" s="163"/>
      <c r="AU99" s="164"/>
      <c r="AV99" s="164"/>
      <c r="AW99" s="164"/>
      <c r="AX99" s="164"/>
      <c r="AY99" s="164"/>
      <c r="AZ99" s="164"/>
      <c r="BA99" s="164"/>
      <c r="BB99" s="164"/>
      <c r="BC99" s="164"/>
      <c r="BD99" s="164"/>
      <c r="BE99" s="164"/>
      <c r="BF99" s="164"/>
      <c r="BG99" s="164"/>
      <c r="BH99" s="164"/>
      <c r="BI99" s="165"/>
      <c r="BJ99" s="129">
        <v>348372.1</v>
      </c>
      <c r="BK99" s="130"/>
      <c r="BL99" s="130"/>
      <c r="BM99" s="130"/>
      <c r="BN99" s="130"/>
      <c r="BO99" s="130"/>
      <c r="BP99" s="130"/>
      <c r="BQ99" s="130"/>
      <c r="BR99" s="130"/>
      <c r="BS99" s="130"/>
      <c r="BT99" s="130"/>
      <c r="BU99" s="130"/>
      <c r="BV99" s="130"/>
      <c r="BW99" s="130"/>
      <c r="BX99" s="130"/>
      <c r="BY99" s="130"/>
      <c r="BZ99" s="131"/>
      <c r="CA99" s="129">
        <f>BJ99</f>
        <v>348372.1</v>
      </c>
      <c r="CB99" s="130"/>
      <c r="CC99" s="130"/>
      <c r="CD99" s="130"/>
      <c r="CE99" s="130"/>
      <c r="CF99" s="130"/>
      <c r="CG99" s="130"/>
      <c r="CH99" s="130"/>
      <c r="CI99" s="130"/>
      <c r="CJ99" s="130"/>
      <c r="CK99" s="130"/>
      <c r="CL99" s="130"/>
      <c r="CM99" s="130"/>
      <c r="CN99" s="130"/>
      <c r="CO99" s="131"/>
      <c r="CP99" s="129"/>
      <c r="CQ99" s="130"/>
      <c r="CR99" s="130"/>
      <c r="CS99" s="130"/>
      <c r="CT99" s="130"/>
      <c r="CU99" s="130"/>
      <c r="CV99" s="130"/>
      <c r="CW99" s="130"/>
      <c r="CX99" s="130"/>
      <c r="CY99" s="130"/>
      <c r="CZ99" s="130"/>
      <c r="DA99" s="130"/>
      <c r="DB99" s="130"/>
      <c r="DC99" s="130"/>
      <c r="DD99" s="131"/>
    </row>
    <row r="100" spans="1:108" s="38" customFormat="1" ht="45.75" customHeight="1">
      <c r="A100" s="141" t="s">
        <v>163</v>
      </c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3"/>
      <c r="AT100" s="163"/>
      <c r="AU100" s="164"/>
      <c r="AV100" s="164"/>
      <c r="AW100" s="164"/>
      <c r="AX100" s="164"/>
      <c r="AY100" s="164"/>
      <c r="AZ100" s="164"/>
      <c r="BA100" s="164"/>
      <c r="BB100" s="164"/>
      <c r="BC100" s="164"/>
      <c r="BD100" s="164"/>
      <c r="BE100" s="164"/>
      <c r="BF100" s="164"/>
      <c r="BG100" s="164"/>
      <c r="BH100" s="164"/>
      <c r="BI100" s="165"/>
      <c r="BJ100" s="129">
        <v>20629.8</v>
      </c>
      <c r="BK100" s="130"/>
      <c r="BL100" s="130"/>
      <c r="BM100" s="130"/>
      <c r="BN100" s="130"/>
      <c r="BO100" s="130"/>
      <c r="BP100" s="130"/>
      <c r="BQ100" s="130"/>
      <c r="BR100" s="130"/>
      <c r="BS100" s="130"/>
      <c r="BT100" s="130"/>
      <c r="BU100" s="130"/>
      <c r="BV100" s="130"/>
      <c r="BW100" s="130"/>
      <c r="BX100" s="130"/>
      <c r="BY100" s="130"/>
      <c r="BZ100" s="131"/>
      <c r="CA100" s="129">
        <f>BJ100</f>
        <v>20629.8</v>
      </c>
      <c r="CB100" s="130"/>
      <c r="CC100" s="130"/>
      <c r="CD100" s="130"/>
      <c r="CE100" s="130"/>
      <c r="CF100" s="130"/>
      <c r="CG100" s="130"/>
      <c r="CH100" s="130"/>
      <c r="CI100" s="130"/>
      <c r="CJ100" s="130"/>
      <c r="CK100" s="130"/>
      <c r="CL100" s="130"/>
      <c r="CM100" s="130"/>
      <c r="CN100" s="130"/>
      <c r="CO100" s="131"/>
      <c r="CP100" s="129"/>
      <c r="CQ100" s="130"/>
      <c r="CR100" s="130"/>
      <c r="CS100" s="130"/>
      <c r="CT100" s="130"/>
      <c r="CU100" s="130"/>
      <c r="CV100" s="130"/>
      <c r="CW100" s="130"/>
      <c r="CX100" s="130"/>
      <c r="CY100" s="130"/>
      <c r="CZ100" s="130"/>
      <c r="DA100" s="130"/>
      <c r="DB100" s="130"/>
      <c r="DC100" s="130"/>
      <c r="DD100" s="131"/>
    </row>
    <row r="101" spans="1:108" s="38" customFormat="1" ht="31.5" customHeight="1">
      <c r="A101" s="138" t="s">
        <v>135</v>
      </c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40"/>
      <c r="AT101" s="163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  <c r="BI101" s="165"/>
      <c r="BJ101" s="129"/>
      <c r="BK101" s="130"/>
      <c r="BL101" s="130"/>
      <c r="BM101" s="130"/>
      <c r="BN101" s="130"/>
      <c r="BO101" s="130"/>
      <c r="BP101" s="130"/>
      <c r="BQ101" s="130"/>
      <c r="BR101" s="130"/>
      <c r="BS101" s="130"/>
      <c r="BT101" s="130"/>
      <c r="BU101" s="130"/>
      <c r="BV101" s="130"/>
      <c r="BW101" s="130"/>
      <c r="BX101" s="130"/>
      <c r="BY101" s="130"/>
      <c r="BZ101" s="131"/>
      <c r="CA101" s="129"/>
      <c r="CB101" s="130"/>
      <c r="CC101" s="130"/>
      <c r="CD101" s="130"/>
      <c r="CE101" s="130"/>
      <c r="CF101" s="130"/>
      <c r="CG101" s="130"/>
      <c r="CH101" s="130"/>
      <c r="CI101" s="130"/>
      <c r="CJ101" s="130"/>
      <c r="CK101" s="130"/>
      <c r="CL101" s="130"/>
      <c r="CM101" s="130"/>
      <c r="CN101" s="130"/>
      <c r="CO101" s="131"/>
      <c r="CP101" s="129"/>
      <c r="CQ101" s="130"/>
      <c r="CR101" s="130"/>
      <c r="CS101" s="130"/>
      <c r="CT101" s="130"/>
      <c r="CU101" s="130"/>
      <c r="CV101" s="130"/>
      <c r="CW101" s="130"/>
      <c r="CX101" s="130"/>
      <c r="CY101" s="130"/>
      <c r="CZ101" s="130"/>
      <c r="DA101" s="130"/>
      <c r="DB101" s="130"/>
      <c r="DC101" s="130"/>
      <c r="DD101" s="131"/>
    </row>
    <row r="102" spans="1:108" s="38" customFormat="1" ht="15" customHeight="1">
      <c r="A102" s="141" t="s">
        <v>167</v>
      </c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3"/>
      <c r="AT102" s="163"/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  <c r="BI102" s="165"/>
      <c r="BJ102" s="129">
        <v>25773.18</v>
      </c>
      <c r="BK102" s="130"/>
      <c r="BL102" s="130"/>
      <c r="BM102" s="130"/>
      <c r="BN102" s="130"/>
      <c r="BO102" s="130"/>
      <c r="BP102" s="130"/>
      <c r="BQ102" s="130"/>
      <c r="BR102" s="130"/>
      <c r="BS102" s="130"/>
      <c r="BT102" s="130"/>
      <c r="BU102" s="130"/>
      <c r="BV102" s="130"/>
      <c r="BW102" s="130"/>
      <c r="BX102" s="130"/>
      <c r="BY102" s="130"/>
      <c r="BZ102" s="131"/>
      <c r="CA102" s="129">
        <f>BJ102</f>
        <v>25773.18</v>
      </c>
      <c r="CB102" s="130"/>
      <c r="CC102" s="130"/>
      <c r="CD102" s="130"/>
      <c r="CE102" s="130"/>
      <c r="CF102" s="130"/>
      <c r="CG102" s="130"/>
      <c r="CH102" s="130"/>
      <c r="CI102" s="130"/>
      <c r="CJ102" s="130"/>
      <c r="CK102" s="130"/>
      <c r="CL102" s="130"/>
      <c r="CM102" s="130"/>
      <c r="CN102" s="130"/>
      <c r="CO102" s="131"/>
      <c r="CP102" s="129"/>
      <c r="CQ102" s="130"/>
      <c r="CR102" s="130"/>
      <c r="CS102" s="130"/>
      <c r="CT102" s="130"/>
      <c r="CU102" s="130"/>
      <c r="CV102" s="130"/>
      <c r="CW102" s="130"/>
      <c r="CX102" s="130"/>
      <c r="CY102" s="130"/>
      <c r="CZ102" s="130"/>
      <c r="DA102" s="130"/>
      <c r="DB102" s="130"/>
      <c r="DC102" s="130"/>
      <c r="DD102" s="131"/>
    </row>
    <row r="103" spans="1:108" s="38" customFormat="1" ht="15" customHeight="1">
      <c r="A103" s="179"/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80"/>
      <c r="AG103" s="180"/>
      <c r="AH103" s="180"/>
      <c r="AI103" s="180"/>
      <c r="AJ103" s="180"/>
      <c r="AK103" s="180"/>
      <c r="AL103" s="180"/>
      <c r="AM103" s="180"/>
      <c r="AN103" s="180"/>
      <c r="AO103" s="180"/>
      <c r="AP103" s="180"/>
      <c r="AQ103" s="180"/>
      <c r="AR103" s="180"/>
      <c r="AS103" s="181"/>
      <c r="AT103" s="163"/>
      <c r="AU103" s="164"/>
      <c r="AV103" s="164"/>
      <c r="AW103" s="164"/>
      <c r="AX103" s="164"/>
      <c r="AY103" s="164"/>
      <c r="AZ103" s="164"/>
      <c r="BA103" s="164"/>
      <c r="BB103" s="164"/>
      <c r="BC103" s="164"/>
      <c r="BD103" s="164"/>
      <c r="BE103" s="164"/>
      <c r="BF103" s="164"/>
      <c r="BG103" s="164"/>
      <c r="BH103" s="164"/>
      <c r="BI103" s="165"/>
      <c r="BJ103" s="129"/>
      <c r="BK103" s="130"/>
      <c r="BL103" s="130"/>
      <c r="BM103" s="130"/>
      <c r="BN103" s="130"/>
      <c r="BO103" s="130"/>
      <c r="BP103" s="130"/>
      <c r="BQ103" s="130"/>
      <c r="BR103" s="130"/>
      <c r="BS103" s="130"/>
      <c r="BT103" s="130"/>
      <c r="BU103" s="130"/>
      <c r="BV103" s="130"/>
      <c r="BW103" s="130"/>
      <c r="BX103" s="130"/>
      <c r="BY103" s="130"/>
      <c r="BZ103" s="131"/>
      <c r="CA103" s="129"/>
      <c r="CB103" s="130"/>
      <c r="CC103" s="130"/>
      <c r="CD103" s="130"/>
      <c r="CE103" s="130"/>
      <c r="CF103" s="130"/>
      <c r="CG103" s="130"/>
      <c r="CH103" s="130"/>
      <c r="CI103" s="130"/>
      <c r="CJ103" s="130"/>
      <c r="CK103" s="130"/>
      <c r="CL103" s="130"/>
      <c r="CM103" s="130"/>
      <c r="CN103" s="130"/>
      <c r="CO103" s="131"/>
      <c r="CP103" s="129"/>
      <c r="CQ103" s="130"/>
      <c r="CR103" s="130"/>
      <c r="CS103" s="130"/>
      <c r="CT103" s="130"/>
      <c r="CU103" s="130"/>
      <c r="CV103" s="130"/>
      <c r="CW103" s="130"/>
      <c r="CX103" s="130"/>
      <c r="CY103" s="130"/>
      <c r="CZ103" s="130"/>
      <c r="DA103" s="130"/>
      <c r="DB103" s="130"/>
      <c r="DC103" s="130"/>
      <c r="DD103" s="131"/>
    </row>
    <row r="104" spans="1:108" s="6" customFormat="1" ht="15">
      <c r="A104" s="37"/>
      <c r="B104" s="166" t="s">
        <v>44</v>
      </c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7"/>
      <c r="AT104" s="135">
        <v>290</v>
      </c>
      <c r="AU104" s="136"/>
      <c r="AV104" s="136"/>
      <c r="AW104" s="136"/>
      <c r="AX104" s="136"/>
      <c r="AY104" s="136"/>
      <c r="AZ104" s="136"/>
      <c r="BA104" s="136"/>
      <c r="BB104" s="136"/>
      <c r="BC104" s="136"/>
      <c r="BD104" s="136"/>
      <c r="BE104" s="136"/>
      <c r="BF104" s="136"/>
      <c r="BG104" s="136"/>
      <c r="BH104" s="136"/>
      <c r="BI104" s="137"/>
      <c r="BJ104" s="132">
        <f>BJ105</f>
        <v>239554.84</v>
      </c>
      <c r="BK104" s="133"/>
      <c r="BL104" s="133"/>
      <c r="BM104" s="133"/>
      <c r="BN104" s="133"/>
      <c r="BO104" s="133"/>
      <c r="BP104" s="133"/>
      <c r="BQ104" s="133"/>
      <c r="BR104" s="133"/>
      <c r="BS104" s="133"/>
      <c r="BT104" s="133"/>
      <c r="BU104" s="133"/>
      <c r="BV104" s="133"/>
      <c r="BW104" s="133"/>
      <c r="BX104" s="133"/>
      <c r="BY104" s="133"/>
      <c r="BZ104" s="134"/>
      <c r="CA104" s="129">
        <f>BJ104</f>
        <v>239554.84</v>
      </c>
      <c r="CB104" s="130"/>
      <c r="CC104" s="130"/>
      <c r="CD104" s="130"/>
      <c r="CE104" s="130"/>
      <c r="CF104" s="130"/>
      <c r="CG104" s="130"/>
      <c r="CH104" s="130"/>
      <c r="CI104" s="130"/>
      <c r="CJ104" s="130"/>
      <c r="CK104" s="130"/>
      <c r="CL104" s="130"/>
      <c r="CM104" s="130"/>
      <c r="CN104" s="130"/>
      <c r="CO104" s="131"/>
      <c r="CP104" s="132"/>
      <c r="CQ104" s="133"/>
      <c r="CR104" s="133"/>
      <c r="CS104" s="133"/>
      <c r="CT104" s="133"/>
      <c r="CU104" s="133"/>
      <c r="CV104" s="133"/>
      <c r="CW104" s="133"/>
      <c r="CX104" s="133"/>
      <c r="CY104" s="133"/>
      <c r="CZ104" s="133"/>
      <c r="DA104" s="133"/>
      <c r="DB104" s="133"/>
      <c r="DC104" s="133"/>
      <c r="DD104" s="134"/>
    </row>
    <row r="105" spans="1:108" s="38" customFormat="1" ht="45" customHeight="1">
      <c r="A105" s="138" t="s">
        <v>157</v>
      </c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40"/>
      <c r="AT105" s="163"/>
      <c r="AU105" s="164"/>
      <c r="AV105" s="164"/>
      <c r="AW105" s="164"/>
      <c r="AX105" s="164"/>
      <c r="AY105" s="164"/>
      <c r="AZ105" s="164"/>
      <c r="BA105" s="164"/>
      <c r="BB105" s="164"/>
      <c r="BC105" s="164"/>
      <c r="BD105" s="164"/>
      <c r="BE105" s="164"/>
      <c r="BF105" s="164"/>
      <c r="BG105" s="164"/>
      <c r="BH105" s="164"/>
      <c r="BI105" s="165"/>
      <c r="BJ105" s="129">
        <v>239554.84</v>
      </c>
      <c r="BK105" s="130"/>
      <c r="BL105" s="130"/>
      <c r="BM105" s="130"/>
      <c r="BN105" s="130"/>
      <c r="BO105" s="130"/>
      <c r="BP105" s="130"/>
      <c r="BQ105" s="130"/>
      <c r="BR105" s="130"/>
      <c r="BS105" s="130"/>
      <c r="BT105" s="130"/>
      <c r="BU105" s="130"/>
      <c r="BV105" s="130"/>
      <c r="BW105" s="130"/>
      <c r="BX105" s="130"/>
      <c r="BY105" s="130"/>
      <c r="BZ105" s="131"/>
      <c r="CA105" s="129">
        <f>BJ105</f>
        <v>239554.84</v>
      </c>
      <c r="CB105" s="130"/>
      <c r="CC105" s="130"/>
      <c r="CD105" s="130"/>
      <c r="CE105" s="130"/>
      <c r="CF105" s="130"/>
      <c r="CG105" s="130"/>
      <c r="CH105" s="130"/>
      <c r="CI105" s="130"/>
      <c r="CJ105" s="130"/>
      <c r="CK105" s="130"/>
      <c r="CL105" s="130"/>
      <c r="CM105" s="130"/>
      <c r="CN105" s="130"/>
      <c r="CO105" s="131"/>
      <c r="CP105" s="129"/>
      <c r="CQ105" s="130"/>
      <c r="CR105" s="130"/>
      <c r="CS105" s="130"/>
      <c r="CT105" s="130"/>
      <c r="CU105" s="130"/>
      <c r="CV105" s="130"/>
      <c r="CW105" s="130"/>
      <c r="CX105" s="130"/>
      <c r="CY105" s="130"/>
      <c r="CZ105" s="130"/>
      <c r="DA105" s="130"/>
      <c r="DB105" s="130"/>
      <c r="DC105" s="130"/>
      <c r="DD105" s="131"/>
    </row>
    <row r="106" spans="1:108" s="38" customFormat="1" ht="15" customHeight="1">
      <c r="A106" s="138" t="s">
        <v>134</v>
      </c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40"/>
      <c r="AT106" s="163"/>
      <c r="AU106" s="164"/>
      <c r="AV106" s="164"/>
      <c r="AW106" s="164"/>
      <c r="AX106" s="164"/>
      <c r="AY106" s="164"/>
      <c r="AZ106" s="164"/>
      <c r="BA106" s="164"/>
      <c r="BB106" s="164"/>
      <c r="BC106" s="164"/>
      <c r="BD106" s="164"/>
      <c r="BE106" s="164"/>
      <c r="BF106" s="164"/>
      <c r="BG106" s="164"/>
      <c r="BH106" s="164"/>
      <c r="BI106" s="165"/>
      <c r="BJ106" s="129"/>
      <c r="BK106" s="130"/>
      <c r="BL106" s="130"/>
      <c r="BM106" s="130"/>
      <c r="BN106" s="130"/>
      <c r="BO106" s="130"/>
      <c r="BP106" s="130"/>
      <c r="BQ106" s="130"/>
      <c r="BR106" s="130"/>
      <c r="BS106" s="130"/>
      <c r="BT106" s="130"/>
      <c r="BU106" s="130"/>
      <c r="BV106" s="130"/>
      <c r="BW106" s="130"/>
      <c r="BX106" s="130"/>
      <c r="BY106" s="130"/>
      <c r="BZ106" s="131"/>
      <c r="CA106" s="129"/>
      <c r="CB106" s="130"/>
      <c r="CC106" s="130"/>
      <c r="CD106" s="130"/>
      <c r="CE106" s="130"/>
      <c r="CF106" s="130"/>
      <c r="CG106" s="130"/>
      <c r="CH106" s="130"/>
      <c r="CI106" s="130"/>
      <c r="CJ106" s="130"/>
      <c r="CK106" s="130"/>
      <c r="CL106" s="130"/>
      <c r="CM106" s="130"/>
      <c r="CN106" s="130"/>
      <c r="CO106" s="131"/>
      <c r="CP106" s="129"/>
      <c r="CQ106" s="130"/>
      <c r="CR106" s="130"/>
      <c r="CS106" s="130"/>
      <c r="CT106" s="130"/>
      <c r="CU106" s="130"/>
      <c r="CV106" s="130"/>
      <c r="CW106" s="130"/>
      <c r="CX106" s="130"/>
      <c r="CY106" s="130"/>
      <c r="CZ106" s="130"/>
      <c r="DA106" s="130"/>
      <c r="DB106" s="130"/>
      <c r="DC106" s="130"/>
      <c r="DD106" s="131"/>
    </row>
    <row r="107" spans="1:108" s="38" customFormat="1" ht="32.25" customHeight="1">
      <c r="A107" s="138" t="s">
        <v>135</v>
      </c>
      <c r="B107" s="139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40"/>
      <c r="AT107" s="163"/>
      <c r="AU107" s="164"/>
      <c r="AV107" s="164"/>
      <c r="AW107" s="164"/>
      <c r="AX107" s="164"/>
      <c r="AY107" s="164"/>
      <c r="AZ107" s="164"/>
      <c r="BA107" s="164"/>
      <c r="BB107" s="164"/>
      <c r="BC107" s="164"/>
      <c r="BD107" s="164"/>
      <c r="BE107" s="164"/>
      <c r="BF107" s="164"/>
      <c r="BG107" s="164"/>
      <c r="BH107" s="164"/>
      <c r="BI107" s="165"/>
      <c r="BJ107" s="129"/>
      <c r="BK107" s="130"/>
      <c r="BL107" s="130"/>
      <c r="BM107" s="130"/>
      <c r="BN107" s="130"/>
      <c r="BO107" s="130"/>
      <c r="BP107" s="130"/>
      <c r="BQ107" s="130"/>
      <c r="BR107" s="130"/>
      <c r="BS107" s="130"/>
      <c r="BT107" s="130"/>
      <c r="BU107" s="130"/>
      <c r="BV107" s="130"/>
      <c r="BW107" s="130"/>
      <c r="BX107" s="130"/>
      <c r="BY107" s="130"/>
      <c r="BZ107" s="131"/>
      <c r="CA107" s="129"/>
      <c r="CB107" s="130"/>
      <c r="CC107" s="130"/>
      <c r="CD107" s="130"/>
      <c r="CE107" s="130"/>
      <c r="CF107" s="130"/>
      <c r="CG107" s="130"/>
      <c r="CH107" s="130"/>
      <c r="CI107" s="130"/>
      <c r="CJ107" s="130"/>
      <c r="CK107" s="130"/>
      <c r="CL107" s="130"/>
      <c r="CM107" s="130"/>
      <c r="CN107" s="130"/>
      <c r="CO107" s="131"/>
      <c r="CP107" s="129"/>
      <c r="CQ107" s="130"/>
      <c r="CR107" s="130"/>
      <c r="CS107" s="130"/>
      <c r="CT107" s="130"/>
      <c r="CU107" s="130"/>
      <c r="CV107" s="130"/>
      <c r="CW107" s="130"/>
      <c r="CX107" s="130"/>
      <c r="CY107" s="130"/>
      <c r="CZ107" s="130"/>
      <c r="DA107" s="130"/>
      <c r="DB107" s="130"/>
      <c r="DC107" s="130"/>
      <c r="DD107" s="131"/>
    </row>
    <row r="108" spans="1:108" s="38" customFormat="1" ht="15" customHeight="1">
      <c r="A108" s="179"/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80"/>
      <c r="AG108" s="180"/>
      <c r="AH108" s="180"/>
      <c r="AI108" s="180"/>
      <c r="AJ108" s="180"/>
      <c r="AK108" s="180"/>
      <c r="AL108" s="180"/>
      <c r="AM108" s="180"/>
      <c r="AN108" s="180"/>
      <c r="AO108" s="180"/>
      <c r="AP108" s="180"/>
      <c r="AQ108" s="180"/>
      <c r="AR108" s="180"/>
      <c r="AS108" s="181"/>
      <c r="AT108" s="163"/>
      <c r="AU108" s="164"/>
      <c r="AV108" s="164"/>
      <c r="AW108" s="164"/>
      <c r="AX108" s="164"/>
      <c r="AY108" s="164"/>
      <c r="AZ108" s="164"/>
      <c r="BA108" s="164"/>
      <c r="BB108" s="164"/>
      <c r="BC108" s="164"/>
      <c r="BD108" s="164"/>
      <c r="BE108" s="164"/>
      <c r="BF108" s="164"/>
      <c r="BG108" s="164"/>
      <c r="BH108" s="164"/>
      <c r="BI108" s="165"/>
      <c r="BJ108" s="129"/>
      <c r="BK108" s="130"/>
      <c r="BL108" s="130"/>
      <c r="BM108" s="130"/>
      <c r="BN108" s="130"/>
      <c r="BO108" s="130"/>
      <c r="BP108" s="130"/>
      <c r="BQ108" s="130"/>
      <c r="BR108" s="130"/>
      <c r="BS108" s="130"/>
      <c r="BT108" s="130"/>
      <c r="BU108" s="130"/>
      <c r="BV108" s="130"/>
      <c r="BW108" s="130"/>
      <c r="BX108" s="130"/>
      <c r="BY108" s="130"/>
      <c r="BZ108" s="131"/>
      <c r="CA108" s="129"/>
      <c r="CB108" s="130"/>
      <c r="CC108" s="130"/>
      <c r="CD108" s="130"/>
      <c r="CE108" s="130"/>
      <c r="CF108" s="130"/>
      <c r="CG108" s="130"/>
      <c r="CH108" s="130"/>
      <c r="CI108" s="130"/>
      <c r="CJ108" s="130"/>
      <c r="CK108" s="130"/>
      <c r="CL108" s="130"/>
      <c r="CM108" s="130"/>
      <c r="CN108" s="130"/>
      <c r="CO108" s="131"/>
      <c r="CP108" s="129"/>
      <c r="CQ108" s="130"/>
      <c r="CR108" s="130"/>
      <c r="CS108" s="130"/>
      <c r="CT108" s="130"/>
      <c r="CU108" s="130"/>
      <c r="CV108" s="130"/>
      <c r="CW108" s="130"/>
      <c r="CX108" s="130"/>
      <c r="CY108" s="130"/>
      <c r="CZ108" s="130"/>
      <c r="DA108" s="130"/>
      <c r="DB108" s="130"/>
      <c r="DC108" s="130"/>
      <c r="DD108" s="131"/>
    </row>
    <row r="109" spans="1:108" s="6" customFormat="1" ht="30" customHeight="1">
      <c r="A109" s="37"/>
      <c r="B109" s="166" t="s">
        <v>22</v>
      </c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7"/>
      <c r="AT109" s="135">
        <v>300</v>
      </c>
      <c r="AU109" s="136"/>
      <c r="AV109" s="136"/>
      <c r="AW109" s="136"/>
      <c r="AX109" s="136"/>
      <c r="AY109" s="136"/>
      <c r="AZ109" s="136"/>
      <c r="BA109" s="136"/>
      <c r="BB109" s="136"/>
      <c r="BC109" s="136"/>
      <c r="BD109" s="136"/>
      <c r="BE109" s="136"/>
      <c r="BF109" s="136"/>
      <c r="BG109" s="136"/>
      <c r="BH109" s="136"/>
      <c r="BI109" s="137"/>
      <c r="BJ109" s="129">
        <f>BJ110+BJ117</f>
        <v>1271335.54</v>
      </c>
      <c r="BK109" s="130"/>
      <c r="BL109" s="130"/>
      <c r="BM109" s="130"/>
      <c r="BN109" s="130"/>
      <c r="BO109" s="130"/>
      <c r="BP109" s="130"/>
      <c r="BQ109" s="130"/>
      <c r="BR109" s="130"/>
      <c r="BS109" s="130"/>
      <c r="BT109" s="130"/>
      <c r="BU109" s="130"/>
      <c r="BV109" s="130"/>
      <c r="BW109" s="130"/>
      <c r="BX109" s="130"/>
      <c r="BY109" s="130"/>
      <c r="BZ109" s="131"/>
      <c r="CA109" s="129">
        <f>BJ109</f>
        <v>1271335.54</v>
      </c>
      <c r="CB109" s="130"/>
      <c r="CC109" s="130"/>
      <c r="CD109" s="130"/>
      <c r="CE109" s="130"/>
      <c r="CF109" s="130"/>
      <c r="CG109" s="130"/>
      <c r="CH109" s="130"/>
      <c r="CI109" s="130"/>
      <c r="CJ109" s="130"/>
      <c r="CK109" s="130"/>
      <c r="CL109" s="130"/>
      <c r="CM109" s="130"/>
      <c r="CN109" s="130"/>
      <c r="CO109" s="131"/>
      <c r="CP109" s="132"/>
      <c r="CQ109" s="133"/>
      <c r="CR109" s="133"/>
      <c r="CS109" s="133"/>
      <c r="CT109" s="133"/>
      <c r="CU109" s="133"/>
      <c r="CV109" s="133"/>
      <c r="CW109" s="133"/>
      <c r="CX109" s="133"/>
      <c r="CY109" s="133"/>
      <c r="CZ109" s="133"/>
      <c r="DA109" s="133"/>
      <c r="DB109" s="133"/>
      <c r="DC109" s="133"/>
      <c r="DD109" s="134"/>
    </row>
    <row r="110" spans="1:108" s="38" customFormat="1" ht="30" customHeight="1">
      <c r="A110" s="138" t="s">
        <v>133</v>
      </c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40"/>
      <c r="AT110" s="163"/>
      <c r="AU110" s="164"/>
      <c r="AV110" s="164"/>
      <c r="AW110" s="164"/>
      <c r="AX110" s="164"/>
      <c r="AY110" s="164"/>
      <c r="AZ110" s="164"/>
      <c r="BA110" s="164"/>
      <c r="BB110" s="164"/>
      <c r="BC110" s="164"/>
      <c r="BD110" s="164"/>
      <c r="BE110" s="164"/>
      <c r="BF110" s="164"/>
      <c r="BG110" s="164"/>
      <c r="BH110" s="164"/>
      <c r="BI110" s="165"/>
      <c r="BJ110" s="129">
        <f>BJ120+BJ129</f>
        <v>425081.46</v>
      </c>
      <c r="BK110" s="130"/>
      <c r="BL110" s="130"/>
      <c r="BM110" s="130"/>
      <c r="BN110" s="130"/>
      <c r="BO110" s="130"/>
      <c r="BP110" s="130"/>
      <c r="BQ110" s="130"/>
      <c r="BR110" s="130"/>
      <c r="BS110" s="130"/>
      <c r="BT110" s="130"/>
      <c r="BU110" s="130"/>
      <c r="BV110" s="130"/>
      <c r="BW110" s="130"/>
      <c r="BX110" s="130"/>
      <c r="BY110" s="130"/>
      <c r="BZ110" s="131"/>
      <c r="CA110" s="129">
        <f>BJ110</f>
        <v>425081.46</v>
      </c>
      <c r="CB110" s="130"/>
      <c r="CC110" s="130"/>
      <c r="CD110" s="130"/>
      <c r="CE110" s="130"/>
      <c r="CF110" s="130"/>
      <c r="CG110" s="130"/>
      <c r="CH110" s="130"/>
      <c r="CI110" s="130"/>
      <c r="CJ110" s="130"/>
      <c r="CK110" s="130"/>
      <c r="CL110" s="130"/>
      <c r="CM110" s="130"/>
      <c r="CN110" s="130"/>
      <c r="CO110" s="131"/>
      <c r="CP110" s="129"/>
      <c r="CQ110" s="130"/>
      <c r="CR110" s="130"/>
      <c r="CS110" s="130"/>
      <c r="CT110" s="130"/>
      <c r="CU110" s="130"/>
      <c r="CV110" s="130"/>
      <c r="CW110" s="130"/>
      <c r="CX110" s="130"/>
      <c r="CY110" s="130"/>
      <c r="CZ110" s="130"/>
      <c r="DA110" s="130"/>
      <c r="DB110" s="130"/>
      <c r="DC110" s="130"/>
      <c r="DD110" s="131"/>
    </row>
    <row r="111" spans="1:108" s="38" customFormat="1" ht="30" customHeight="1">
      <c r="A111" s="138" t="s">
        <v>131</v>
      </c>
      <c r="B111" s="139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40"/>
      <c r="AT111" s="61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2"/>
      <c r="BJ111" s="129">
        <f>BJ121+BJ129</f>
        <v>425081.46</v>
      </c>
      <c r="BK111" s="130"/>
      <c r="BL111" s="130"/>
      <c r="BM111" s="130"/>
      <c r="BN111" s="130"/>
      <c r="BO111" s="130"/>
      <c r="BP111" s="130"/>
      <c r="BQ111" s="130"/>
      <c r="BR111" s="130"/>
      <c r="BS111" s="130"/>
      <c r="BT111" s="130"/>
      <c r="BU111" s="130"/>
      <c r="BV111" s="130"/>
      <c r="BW111" s="130"/>
      <c r="BX111" s="130"/>
      <c r="BY111" s="130"/>
      <c r="BZ111" s="131"/>
      <c r="CA111" s="129">
        <f>BJ111</f>
        <v>425081.46</v>
      </c>
      <c r="CB111" s="130"/>
      <c r="CC111" s="130"/>
      <c r="CD111" s="130"/>
      <c r="CE111" s="130"/>
      <c r="CF111" s="130"/>
      <c r="CG111" s="130"/>
      <c r="CH111" s="130"/>
      <c r="CI111" s="130"/>
      <c r="CJ111" s="130"/>
      <c r="CK111" s="130"/>
      <c r="CL111" s="130"/>
      <c r="CM111" s="130"/>
      <c r="CN111" s="130"/>
      <c r="CO111" s="131"/>
      <c r="CP111" s="63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0"/>
    </row>
    <row r="112" spans="1:108" s="38" customFormat="1" ht="30" customHeight="1">
      <c r="A112" s="138" t="s">
        <v>132</v>
      </c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40"/>
      <c r="AT112" s="61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2"/>
      <c r="BJ112" s="129">
        <f>BJ122</f>
        <v>0</v>
      </c>
      <c r="BK112" s="130"/>
      <c r="BL112" s="130"/>
      <c r="BM112" s="130"/>
      <c r="BN112" s="130"/>
      <c r="BO112" s="130"/>
      <c r="BP112" s="130"/>
      <c r="BQ112" s="130"/>
      <c r="BR112" s="130"/>
      <c r="BS112" s="130"/>
      <c r="BT112" s="130"/>
      <c r="BU112" s="130"/>
      <c r="BV112" s="130"/>
      <c r="BW112" s="130"/>
      <c r="BX112" s="130"/>
      <c r="BY112" s="130"/>
      <c r="BZ112" s="131"/>
      <c r="CA112" s="129">
        <f>BJ112</f>
        <v>0</v>
      </c>
      <c r="CB112" s="130"/>
      <c r="CC112" s="130"/>
      <c r="CD112" s="130"/>
      <c r="CE112" s="130"/>
      <c r="CF112" s="130"/>
      <c r="CG112" s="130"/>
      <c r="CH112" s="130"/>
      <c r="CI112" s="130"/>
      <c r="CJ112" s="130"/>
      <c r="CK112" s="130"/>
      <c r="CL112" s="130"/>
      <c r="CM112" s="130"/>
      <c r="CN112" s="130"/>
      <c r="CO112" s="131"/>
      <c r="CP112" s="63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0"/>
    </row>
    <row r="113" spans="1:108" s="38" customFormat="1" ht="30" customHeight="1">
      <c r="A113" s="144" t="s">
        <v>127</v>
      </c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6"/>
      <c r="AT113" s="61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2"/>
      <c r="BJ113" s="129"/>
      <c r="BK113" s="130"/>
      <c r="BL113" s="130"/>
      <c r="BM113" s="130"/>
      <c r="BN113" s="130"/>
      <c r="BO113" s="130"/>
      <c r="BP113" s="130"/>
      <c r="BQ113" s="130"/>
      <c r="BR113" s="130"/>
      <c r="BS113" s="130"/>
      <c r="BT113" s="130"/>
      <c r="BU113" s="130"/>
      <c r="BV113" s="130"/>
      <c r="BW113" s="130"/>
      <c r="BX113" s="130"/>
      <c r="BY113" s="130"/>
      <c r="BZ113" s="131"/>
      <c r="CA113" s="129"/>
      <c r="CB113" s="130"/>
      <c r="CC113" s="130"/>
      <c r="CD113" s="130"/>
      <c r="CE113" s="130"/>
      <c r="CF113" s="130"/>
      <c r="CG113" s="130"/>
      <c r="CH113" s="130"/>
      <c r="CI113" s="130"/>
      <c r="CJ113" s="130"/>
      <c r="CK113" s="130"/>
      <c r="CL113" s="130"/>
      <c r="CM113" s="130"/>
      <c r="CN113" s="130"/>
      <c r="CO113" s="131"/>
      <c r="CP113" s="63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0"/>
    </row>
    <row r="114" spans="1:108" s="38" customFormat="1" ht="43.5" customHeight="1">
      <c r="A114" s="147" t="s">
        <v>161</v>
      </c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9"/>
      <c r="AT114" s="61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2"/>
      <c r="BJ114" s="129">
        <f>BJ110</f>
        <v>425081.46</v>
      </c>
      <c r="BK114" s="130"/>
      <c r="BL114" s="130"/>
      <c r="BM114" s="130"/>
      <c r="BN114" s="130"/>
      <c r="BO114" s="130"/>
      <c r="BP114" s="130"/>
      <c r="BQ114" s="130"/>
      <c r="BR114" s="130"/>
      <c r="BS114" s="130"/>
      <c r="BT114" s="130"/>
      <c r="BU114" s="130"/>
      <c r="BV114" s="130"/>
      <c r="BW114" s="130"/>
      <c r="BX114" s="130"/>
      <c r="BY114" s="130"/>
      <c r="BZ114" s="131"/>
      <c r="CA114" s="129">
        <f>BJ114</f>
        <v>425081.46</v>
      </c>
      <c r="CB114" s="130"/>
      <c r="CC114" s="130"/>
      <c r="CD114" s="130"/>
      <c r="CE114" s="130"/>
      <c r="CF114" s="130"/>
      <c r="CG114" s="130"/>
      <c r="CH114" s="130"/>
      <c r="CI114" s="130"/>
      <c r="CJ114" s="130"/>
      <c r="CK114" s="130"/>
      <c r="CL114" s="130"/>
      <c r="CM114" s="130"/>
      <c r="CN114" s="130"/>
      <c r="CO114" s="131"/>
      <c r="CP114" s="63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0"/>
    </row>
    <row r="115" spans="1:108" s="38" customFormat="1" ht="15" customHeight="1">
      <c r="A115" s="138" t="s">
        <v>134</v>
      </c>
      <c r="B115" s="13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40"/>
      <c r="AT115" s="163"/>
      <c r="AU115" s="164"/>
      <c r="AV115" s="164"/>
      <c r="AW115" s="164"/>
      <c r="AX115" s="164"/>
      <c r="AY115" s="164"/>
      <c r="AZ115" s="164"/>
      <c r="BA115" s="164"/>
      <c r="BB115" s="164"/>
      <c r="BC115" s="164"/>
      <c r="BD115" s="164"/>
      <c r="BE115" s="164"/>
      <c r="BF115" s="164"/>
      <c r="BG115" s="164"/>
      <c r="BH115" s="164"/>
      <c r="BI115" s="165"/>
      <c r="BJ115" s="129"/>
      <c r="BK115" s="130"/>
      <c r="BL115" s="130"/>
      <c r="BM115" s="130"/>
      <c r="BN115" s="130"/>
      <c r="BO115" s="130"/>
      <c r="BP115" s="130"/>
      <c r="BQ115" s="130"/>
      <c r="BR115" s="130"/>
      <c r="BS115" s="130"/>
      <c r="BT115" s="130"/>
      <c r="BU115" s="130"/>
      <c r="BV115" s="130"/>
      <c r="BW115" s="130"/>
      <c r="BX115" s="130"/>
      <c r="BY115" s="130"/>
      <c r="BZ115" s="131"/>
      <c r="CA115" s="129"/>
      <c r="CB115" s="130"/>
      <c r="CC115" s="130"/>
      <c r="CD115" s="130"/>
      <c r="CE115" s="130"/>
      <c r="CF115" s="130"/>
      <c r="CG115" s="130"/>
      <c r="CH115" s="130"/>
      <c r="CI115" s="130"/>
      <c r="CJ115" s="130"/>
      <c r="CK115" s="130"/>
      <c r="CL115" s="130"/>
      <c r="CM115" s="130"/>
      <c r="CN115" s="130"/>
      <c r="CO115" s="131"/>
      <c r="CP115" s="129"/>
      <c r="CQ115" s="130"/>
      <c r="CR115" s="130"/>
      <c r="CS115" s="130"/>
      <c r="CT115" s="130"/>
      <c r="CU115" s="130"/>
      <c r="CV115" s="130"/>
      <c r="CW115" s="130"/>
      <c r="CX115" s="130"/>
      <c r="CY115" s="130"/>
      <c r="CZ115" s="130"/>
      <c r="DA115" s="130"/>
      <c r="DB115" s="130"/>
      <c r="DC115" s="130"/>
      <c r="DD115" s="131"/>
    </row>
    <row r="116" spans="1:108" s="38" customFormat="1" ht="33.75" customHeight="1">
      <c r="A116" s="138" t="s">
        <v>135</v>
      </c>
      <c r="B116" s="139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40"/>
      <c r="AT116" s="163"/>
      <c r="AU116" s="164"/>
      <c r="AV116" s="164"/>
      <c r="AW116" s="164"/>
      <c r="AX116" s="164"/>
      <c r="AY116" s="164"/>
      <c r="AZ116" s="164"/>
      <c r="BA116" s="164"/>
      <c r="BB116" s="164"/>
      <c r="BC116" s="164"/>
      <c r="BD116" s="164"/>
      <c r="BE116" s="164"/>
      <c r="BF116" s="164"/>
      <c r="BG116" s="164"/>
      <c r="BH116" s="164"/>
      <c r="BI116" s="165"/>
      <c r="BJ116" s="129"/>
      <c r="BK116" s="130"/>
      <c r="BL116" s="130"/>
      <c r="BM116" s="130"/>
      <c r="BN116" s="130"/>
      <c r="BO116" s="130"/>
      <c r="BP116" s="130"/>
      <c r="BQ116" s="130"/>
      <c r="BR116" s="130"/>
      <c r="BS116" s="130"/>
      <c r="BT116" s="130"/>
      <c r="BU116" s="130"/>
      <c r="BV116" s="130"/>
      <c r="BW116" s="130"/>
      <c r="BX116" s="130"/>
      <c r="BY116" s="130"/>
      <c r="BZ116" s="131"/>
      <c r="CA116" s="129"/>
      <c r="CB116" s="130"/>
      <c r="CC116" s="130"/>
      <c r="CD116" s="130"/>
      <c r="CE116" s="130"/>
      <c r="CF116" s="130"/>
      <c r="CG116" s="130"/>
      <c r="CH116" s="130"/>
      <c r="CI116" s="130"/>
      <c r="CJ116" s="130"/>
      <c r="CK116" s="130"/>
      <c r="CL116" s="130"/>
      <c r="CM116" s="130"/>
      <c r="CN116" s="130"/>
      <c r="CO116" s="131"/>
      <c r="CP116" s="129"/>
      <c r="CQ116" s="130"/>
      <c r="CR116" s="130"/>
      <c r="CS116" s="130"/>
      <c r="CT116" s="130"/>
      <c r="CU116" s="130"/>
      <c r="CV116" s="130"/>
      <c r="CW116" s="130"/>
      <c r="CX116" s="130"/>
      <c r="CY116" s="130"/>
      <c r="CZ116" s="130"/>
      <c r="DA116" s="130"/>
      <c r="DB116" s="130"/>
      <c r="DC116" s="130"/>
      <c r="DD116" s="131"/>
    </row>
    <row r="117" spans="1:108" s="38" customFormat="1" ht="15" customHeight="1">
      <c r="A117" s="141" t="s">
        <v>158</v>
      </c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42"/>
      <c r="AJ117" s="142"/>
      <c r="AK117" s="142"/>
      <c r="AL117" s="142"/>
      <c r="AM117" s="142"/>
      <c r="AN117" s="142"/>
      <c r="AO117" s="142"/>
      <c r="AP117" s="142"/>
      <c r="AQ117" s="142"/>
      <c r="AR117" s="142"/>
      <c r="AS117" s="143"/>
      <c r="AT117" s="163"/>
      <c r="AU117" s="164"/>
      <c r="AV117" s="164"/>
      <c r="AW117" s="164"/>
      <c r="AX117" s="164"/>
      <c r="AY117" s="164"/>
      <c r="AZ117" s="164"/>
      <c r="BA117" s="164"/>
      <c r="BB117" s="164"/>
      <c r="BC117" s="164"/>
      <c r="BD117" s="164"/>
      <c r="BE117" s="164"/>
      <c r="BF117" s="164"/>
      <c r="BG117" s="164"/>
      <c r="BH117" s="164"/>
      <c r="BI117" s="165"/>
      <c r="BJ117" s="129">
        <f>BJ132</f>
        <v>846254.08</v>
      </c>
      <c r="BK117" s="130"/>
      <c r="BL117" s="130"/>
      <c r="BM117" s="130"/>
      <c r="BN117" s="130"/>
      <c r="BO117" s="130"/>
      <c r="BP117" s="130"/>
      <c r="BQ117" s="130"/>
      <c r="BR117" s="130"/>
      <c r="BS117" s="130"/>
      <c r="BT117" s="130"/>
      <c r="BU117" s="130"/>
      <c r="BV117" s="130"/>
      <c r="BW117" s="130"/>
      <c r="BX117" s="130"/>
      <c r="BY117" s="130"/>
      <c r="BZ117" s="131"/>
      <c r="CA117" s="129">
        <f>BJ117</f>
        <v>846254.08</v>
      </c>
      <c r="CB117" s="130"/>
      <c r="CC117" s="130"/>
      <c r="CD117" s="130"/>
      <c r="CE117" s="130"/>
      <c r="CF117" s="130"/>
      <c r="CG117" s="130"/>
      <c r="CH117" s="130"/>
      <c r="CI117" s="130"/>
      <c r="CJ117" s="130"/>
      <c r="CK117" s="130"/>
      <c r="CL117" s="130"/>
      <c r="CM117" s="130"/>
      <c r="CN117" s="130"/>
      <c r="CO117" s="131"/>
      <c r="CP117" s="129"/>
      <c r="CQ117" s="130"/>
      <c r="CR117" s="130"/>
      <c r="CS117" s="130"/>
      <c r="CT117" s="130"/>
      <c r="CU117" s="130"/>
      <c r="CV117" s="130"/>
      <c r="CW117" s="130"/>
      <c r="CX117" s="130"/>
      <c r="CY117" s="130"/>
      <c r="CZ117" s="130"/>
      <c r="DA117" s="130"/>
      <c r="DB117" s="130"/>
      <c r="DC117" s="130"/>
      <c r="DD117" s="131"/>
    </row>
    <row r="118" spans="1:108" s="6" customFormat="1" ht="14.25" customHeight="1">
      <c r="A118" s="37"/>
      <c r="B118" s="95" t="s">
        <v>1</v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6"/>
      <c r="AT118" s="135"/>
      <c r="AU118" s="136"/>
      <c r="AV118" s="136"/>
      <c r="AW118" s="136"/>
      <c r="AX118" s="136"/>
      <c r="AY118" s="136"/>
      <c r="AZ118" s="136"/>
      <c r="BA118" s="136"/>
      <c r="BB118" s="136"/>
      <c r="BC118" s="136"/>
      <c r="BD118" s="136"/>
      <c r="BE118" s="136"/>
      <c r="BF118" s="136"/>
      <c r="BG118" s="136"/>
      <c r="BH118" s="136"/>
      <c r="BI118" s="137"/>
      <c r="BJ118" s="132"/>
      <c r="BK118" s="133"/>
      <c r="BL118" s="133"/>
      <c r="BM118" s="133"/>
      <c r="BN118" s="133"/>
      <c r="BO118" s="133"/>
      <c r="BP118" s="133"/>
      <c r="BQ118" s="133"/>
      <c r="BR118" s="133"/>
      <c r="BS118" s="133"/>
      <c r="BT118" s="133"/>
      <c r="BU118" s="133"/>
      <c r="BV118" s="133"/>
      <c r="BW118" s="133"/>
      <c r="BX118" s="133"/>
      <c r="BY118" s="133"/>
      <c r="BZ118" s="134"/>
      <c r="CA118" s="129"/>
      <c r="CB118" s="130"/>
      <c r="CC118" s="130"/>
      <c r="CD118" s="130"/>
      <c r="CE118" s="130"/>
      <c r="CF118" s="130"/>
      <c r="CG118" s="130"/>
      <c r="CH118" s="130"/>
      <c r="CI118" s="130"/>
      <c r="CJ118" s="130"/>
      <c r="CK118" s="130"/>
      <c r="CL118" s="130"/>
      <c r="CM118" s="130"/>
      <c r="CN118" s="130"/>
      <c r="CO118" s="131"/>
      <c r="CP118" s="132"/>
      <c r="CQ118" s="133"/>
      <c r="CR118" s="133"/>
      <c r="CS118" s="133"/>
      <c r="CT118" s="133"/>
      <c r="CU118" s="133"/>
      <c r="CV118" s="133"/>
      <c r="CW118" s="133"/>
      <c r="CX118" s="133"/>
      <c r="CY118" s="133"/>
      <c r="CZ118" s="133"/>
      <c r="DA118" s="133"/>
      <c r="DB118" s="133"/>
      <c r="DC118" s="133"/>
      <c r="DD118" s="134"/>
    </row>
    <row r="119" spans="1:108" s="6" customFormat="1" ht="32.25" customHeight="1">
      <c r="A119" s="37"/>
      <c r="B119" s="127" t="s">
        <v>108</v>
      </c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  <c r="AF119" s="127"/>
      <c r="AG119" s="127"/>
      <c r="AH119" s="127"/>
      <c r="AI119" s="127"/>
      <c r="AJ119" s="127"/>
      <c r="AK119" s="127"/>
      <c r="AL119" s="127"/>
      <c r="AM119" s="127"/>
      <c r="AN119" s="127"/>
      <c r="AO119" s="127"/>
      <c r="AP119" s="127"/>
      <c r="AQ119" s="127"/>
      <c r="AR119" s="127"/>
      <c r="AS119" s="128"/>
      <c r="AT119" s="135">
        <v>310</v>
      </c>
      <c r="AU119" s="136"/>
      <c r="AV119" s="136"/>
      <c r="AW119" s="136"/>
      <c r="AX119" s="136"/>
      <c r="AY119" s="136"/>
      <c r="AZ119" s="136"/>
      <c r="BA119" s="136"/>
      <c r="BB119" s="136"/>
      <c r="BC119" s="136"/>
      <c r="BD119" s="136"/>
      <c r="BE119" s="136"/>
      <c r="BF119" s="136"/>
      <c r="BG119" s="136"/>
      <c r="BH119" s="136"/>
      <c r="BI119" s="137"/>
      <c r="BJ119" s="129">
        <f>BJ120+BJ125+BJ126</f>
        <v>0</v>
      </c>
      <c r="BK119" s="130"/>
      <c r="BL119" s="130"/>
      <c r="BM119" s="130"/>
      <c r="BN119" s="130"/>
      <c r="BO119" s="130"/>
      <c r="BP119" s="130"/>
      <c r="BQ119" s="130"/>
      <c r="BR119" s="130"/>
      <c r="BS119" s="130"/>
      <c r="BT119" s="130"/>
      <c r="BU119" s="130"/>
      <c r="BV119" s="130"/>
      <c r="BW119" s="130"/>
      <c r="BX119" s="130"/>
      <c r="BY119" s="130"/>
      <c r="BZ119" s="131"/>
      <c r="CA119" s="129">
        <f>BJ119</f>
        <v>0</v>
      </c>
      <c r="CB119" s="130"/>
      <c r="CC119" s="130"/>
      <c r="CD119" s="130"/>
      <c r="CE119" s="130"/>
      <c r="CF119" s="130"/>
      <c r="CG119" s="130"/>
      <c r="CH119" s="130"/>
      <c r="CI119" s="130"/>
      <c r="CJ119" s="130"/>
      <c r="CK119" s="130"/>
      <c r="CL119" s="130"/>
      <c r="CM119" s="130"/>
      <c r="CN119" s="130"/>
      <c r="CO119" s="131"/>
      <c r="CP119" s="132"/>
      <c r="CQ119" s="133"/>
      <c r="CR119" s="133"/>
      <c r="CS119" s="133"/>
      <c r="CT119" s="133"/>
      <c r="CU119" s="133"/>
      <c r="CV119" s="133"/>
      <c r="CW119" s="133"/>
      <c r="CX119" s="133"/>
      <c r="CY119" s="133"/>
      <c r="CZ119" s="133"/>
      <c r="DA119" s="133"/>
      <c r="DB119" s="133"/>
      <c r="DC119" s="133"/>
      <c r="DD119" s="134"/>
    </row>
    <row r="120" spans="1:108" s="38" customFormat="1" ht="28.5" customHeight="1">
      <c r="A120" s="138" t="s">
        <v>133</v>
      </c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39"/>
      <c r="AM120" s="139"/>
      <c r="AN120" s="139"/>
      <c r="AO120" s="139"/>
      <c r="AP120" s="139"/>
      <c r="AQ120" s="139"/>
      <c r="AR120" s="139"/>
      <c r="AS120" s="140"/>
      <c r="AT120" s="163"/>
      <c r="AU120" s="164"/>
      <c r="AV120" s="164"/>
      <c r="AW120" s="164"/>
      <c r="AX120" s="164"/>
      <c r="AY120" s="164"/>
      <c r="AZ120" s="164"/>
      <c r="BA120" s="164"/>
      <c r="BB120" s="164"/>
      <c r="BC120" s="164"/>
      <c r="BD120" s="164"/>
      <c r="BE120" s="164"/>
      <c r="BF120" s="164"/>
      <c r="BG120" s="164"/>
      <c r="BH120" s="164"/>
      <c r="BI120" s="165"/>
      <c r="BJ120" s="129">
        <f>BJ121+BJ122</f>
        <v>0</v>
      </c>
      <c r="BK120" s="130"/>
      <c r="BL120" s="130"/>
      <c r="BM120" s="130"/>
      <c r="BN120" s="130"/>
      <c r="BO120" s="130"/>
      <c r="BP120" s="130"/>
      <c r="BQ120" s="130"/>
      <c r="BR120" s="130"/>
      <c r="BS120" s="130"/>
      <c r="BT120" s="130"/>
      <c r="BU120" s="130"/>
      <c r="BV120" s="130"/>
      <c r="BW120" s="130"/>
      <c r="BX120" s="130"/>
      <c r="BY120" s="130"/>
      <c r="BZ120" s="131"/>
      <c r="CA120" s="129">
        <f>BJ120</f>
        <v>0</v>
      </c>
      <c r="CB120" s="130"/>
      <c r="CC120" s="130"/>
      <c r="CD120" s="130"/>
      <c r="CE120" s="130"/>
      <c r="CF120" s="130"/>
      <c r="CG120" s="130"/>
      <c r="CH120" s="130"/>
      <c r="CI120" s="130"/>
      <c r="CJ120" s="130"/>
      <c r="CK120" s="130"/>
      <c r="CL120" s="130"/>
      <c r="CM120" s="130"/>
      <c r="CN120" s="130"/>
      <c r="CO120" s="131"/>
      <c r="CP120" s="129"/>
      <c r="CQ120" s="130"/>
      <c r="CR120" s="130"/>
      <c r="CS120" s="130"/>
      <c r="CT120" s="130"/>
      <c r="CU120" s="130"/>
      <c r="CV120" s="130"/>
      <c r="CW120" s="130"/>
      <c r="CX120" s="130"/>
      <c r="CY120" s="130"/>
      <c r="CZ120" s="130"/>
      <c r="DA120" s="130"/>
      <c r="DB120" s="130"/>
      <c r="DC120" s="130"/>
      <c r="DD120" s="131"/>
    </row>
    <row r="121" spans="1:108" s="38" customFormat="1" ht="28.5" customHeight="1">
      <c r="A121" s="138" t="s">
        <v>131</v>
      </c>
      <c r="B121" s="13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39"/>
      <c r="AG121" s="139"/>
      <c r="AH121" s="139"/>
      <c r="AI121" s="139"/>
      <c r="AJ121" s="139"/>
      <c r="AK121" s="139"/>
      <c r="AL121" s="139"/>
      <c r="AM121" s="139"/>
      <c r="AN121" s="139"/>
      <c r="AO121" s="139"/>
      <c r="AP121" s="139"/>
      <c r="AQ121" s="139"/>
      <c r="AR121" s="139"/>
      <c r="AS121" s="140"/>
      <c r="AT121" s="61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2"/>
      <c r="BJ121" s="129"/>
      <c r="BK121" s="130"/>
      <c r="BL121" s="130"/>
      <c r="BM121" s="130"/>
      <c r="BN121" s="130"/>
      <c r="BO121" s="130"/>
      <c r="BP121" s="130"/>
      <c r="BQ121" s="130"/>
      <c r="BR121" s="130"/>
      <c r="BS121" s="130"/>
      <c r="BT121" s="130"/>
      <c r="BU121" s="130"/>
      <c r="BV121" s="130"/>
      <c r="BW121" s="130"/>
      <c r="BX121" s="130"/>
      <c r="BY121" s="130"/>
      <c r="BZ121" s="131"/>
      <c r="CA121" s="129"/>
      <c r="CB121" s="130"/>
      <c r="CC121" s="130"/>
      <c r="CD121" s="130"/>
      <c r="CE121" s="130"/>
      <c r="CF121" s="130"/>
      <c r="CG121" s="130"/>
      <c r="CH121" s="130"/>
      <c r="CI121" s="130"/>
      <c r="CJ121" s="130"/>
      <c r="CK121" s="130"/>
      <c r="CL121" s="130"/>
      <c r="CM121" s="130"/>
      <c r="CN121" s="130"/>
      <c r="CO121" s="131"/>
      <c r="CP121" s="63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0"/>
    </row>
    <row r="122" spans="1:108" s="38" customFormat="1" ht="28.5" customHeight="1">
      <c r="A122" s="138" t="s">
        <v>132</v>
      </c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39"/>
      <c r="AC122" s="139"/>
      <c r="AD122" s="139"/>
      <c r="AE122" s="139"/>
      <c r="AF122" s="139"/>
      <c r="AG122" s="139"/>
      <c r="AH122" s="139"/>
      <c r="AI122" s="139"/>
      <c r="AJ122" s="139"/>
      <c r="AK122" s="139"/>
      <c r="AL122" s="139"/>
      <c r="AM122" s="139"/>
      <c r="AN122" s="139"/>
      <c r="AO122" s="139"/>
      <c r="AP122" s="139"/>
      <c r="AQ122" s="139"/>
      <c r="AR122" s="139"/>
      <c r="AS122" s="140"/>
      <c r="AT122" s="61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2"/>
      <c r="BJ122" s="129"/>
      <c r="BK122" s="130"/>
      <c r="BL122" s="130"/>
      <c r="BM122" s="130"/>
      <c r="BN122" s="130"/>
      <c r="BO122" s="130"/>
      <c r="BP122" s="130"/>
      <c r="BQ122" s="130"/>
      <c r="BR122" s="130"/>
      <c r="BS122" s="130"/>
      <c r="BT122" s="130"/>
      <c r="BU122" s="130"/>
      <c r="BV122" s="130"/>
      <c r="BW122" s="130"/>
      <c r="BX122" s="130"/>
      <c r="BY122" s="130"/>
      <c r="BZ122" s="131"/>
      <c r="CA122" s="129">
        <f>BJ122</f>
        <v>0</v>
      </c>
      <c r="CB122" s="130"/>
      <c r="CC122" s="130"/>
      <c r="CD122" s="130"/>
      <c r="CE122" s="130"/>
      <c r="CF122" s="130"/>
      <c r="CG122" s="130"/>
      <c r="CH122" s="130"/>
      <c r="CI122" s="130"/>
      <c r="CJ122" s="130"/>
      <c r="CK122" s="130"/>
      <c r="CL122" s="130"/>
      <c r="CM122" s="130"/>
      <c r="CN122" s="130"/>
      <c r="CO122" s="131"/>
      <c r="CP122" s="63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0"/>
    </row>
    <row r="123" spans="1:108" s="38" customFormat="1" ht="28.5" customHeight="1">
      <c r="A123" s="144" t="s">
        <v>127</v>
      </c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6"/>
      <c r="AT123" s="61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2"/>
      <c r="BJ123" s="129"/>
      <c r="BK123" s="130"/>
      <c r="BL123" s="130"/>
      <c r="BM123" s="130"/>
      <c r="BN123" s="130"/>
      <c r="BO123" s="130"/>
      <c r="BP123" s="130"/>
      <c r="BQ123" s="130"/>
      <c r="BR123" s="130"/>
      <c r="BS123" s="130"/>
      <c r="BT123" s="130"/>
      <c r="BU123" s="130"/>
      <c r="BV123" s="130"/>
      <c r="BW123" s="130"/>
      <c r="BX123" s="130"/>
      <c r="BY123" s="130"/>
      <c r="BZ123" s="131"/>
      <c r="CA123" s="129"/>
      <c r="CB123" s="130"/>
      <c r="CC123" s="130"/>
      <c r="CD123" s="130"/>
      <c r="CE123" s="130"/>
      <c r="CF123" s="130"/>
      <c r="CG123" s="130"/>
      <c r="CH123" s="130"/>
      <c r="CI123" s="130"/>
      <c r="CJ123" s="130"/>
      <c r="CK123" s="130"/>
      <c r="CL123" s="130"/>
      <c r="CM123" s="130"/>
      <c r="CN123" s="130"/>
      <c r="CO123" s="131"/>
      <c r="CP123" s="63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0"/>
    </row>
    <row r="124" spans="1:108" s="38" customFormat="1" ht="42.75" customHeight="1">
      <c r="A124" s="147" t="s">
        <v>161</v>
      </c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9"/>
      <c r="AT124" s="61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2"/>
      <c r="BJ124" s="63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0"/>
      <c r="CA124" s="63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0"/>
      <c r="CP124" s="63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0"/>
    </row>
    <row r="125" spans="1:108" s="38" customFormat="1" ht="15" customHeight="1">
      <c r="A125" s="138" t="s">
        <v>134</v>
      </c>
      <c r="B125" s="13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39"/>
      <c r="AL125" s="139"/>
      <c r="AM125" s="139"/>
      <c r="AN125" s="139"/>
      <c r="AO125" s="139"/>
      <c r="AP125" s="139"/>
      <c r="AQ125" s="139"/>
      <c r="AR125" s="139"/>
      <c r="AS125" s="140"/>
      <c r="AT125" s="163"/>
      <c r="AU125" s="164"/>
      <c r="AV125" s="164"/>
      <c r="AW125" s="164"/>
      <c r="AX125" s="164"/>
      <c r="AY125" s="164"/>
      <c r="AZ125" s="164"/>
      <c r="BA125" s="164"/>
      <c r="BB125" s="164"/>
      <c r="BC125" s="164"/>
      <c r="BD125" s="164"/>
      <c r="BE125" s="164"/>
      <c r="BF125" s="164"/>
      <c r="BG125" s="164"/>
      <c r="BH125" s="164"/>
      <c r="BI125" s="165"/>
      <c r="BJ125" s="129"/>
      <c r="BK125" s="130"/>
      <c r="BL125" s="130"/>
      <c r="BM125" s="130"/>
      <c r="BN125" s="130"/>
      <c r="BO125" s="130"/>
      <c r="BP125" s="130"/>
      <c r="BQ125" s="130"/>
      <c r="BR125" s="130"/>
      <c r="BS125" s="130"/>
      <c r="BT125" s="130"/>
      <c r="BU125" s="130"/>
      <c r="BV125" s="130"/>
      <c r="BW125" s="130"/>
      <c r="BX125" s="130"/>
      <c r="BY125" s="130"/>
      <c r="BZ125" s="131"/>
      <c r="CA125" s="129"/>
      <c r="CB125" s="130"/>
      <c r="CC125" s="130"/>
      <c r="CD125" s="130"/>
      <c r="CE125" s="130"/>
      <c r="CF125" s="130"/>
      <c r="CG125" s="130"/>
      <c r="CH125" s="130"/>
      <c r="CI125" s="130"/>
      <c r="CJ125" s="130"/>
      <c r="CK125" s="130"/>
      <c r="CL125" s="130"/>
      <c r="CM125" s="130"/>
      <c r="CN125" s="130"/>
      <c r="CO125" s="131"/>
      <c r="CP125" s="129"/>
      <c r="CQ125" s="130"/>
      <c r="CR125" s="130"/>
      <c r="CS125" s="130"/>
      <c r="CT125" s="130"/>
      <c r="CU125" s="130"/>
      <c r="CV125" s="130"/>
      <c r="CW125" s="130"/>
      <c r="CX125" s="130"/>
      <c r="CY125" s="130"/>
      <c r="CZ125" s="130"/>
      <c r="DA125" s="130"/>
      <c r="DB125" s="130"/>
      <c r="DC125" s="130"/>
      <c r="DD125" s="131"/>
    </row>
    <row r="126" spans="1:108" s="38" customFormat="1" ht="31.5" customHeight="1">
      <c r="A126" s="138" t="s">
        <v>135</v>
      </c>
      <c r="B126" s="139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139"/>
      <c r="AE126" s="139"/>
      <c r="AF126" s="139"/>
      <c r="AG126" s="139"/>
      <c r="AH126" s="139"/>
      <c r="AI126" s="139"/>
      <c r="AJ126" s="139"/>
      <c r="AK126" s="139"/>
      <c r="AL126" s="139"/>
      <c r="AM126" s="139"/>
      <c r="AN126" s="139"/>
      <c r="AO126" s="139"/>
      <c r="AP126" s="139"/>
      <c r="AQ126" s="139"/>
      <c r="AR126" s="139"/>
      <c r="AS126" s="140"/>
      <c r="AT126" s="163"/>
      <c r="AU126" s="164"/>
      <c r="AV126" s="164"/>
      <c r="AW126" s="164"/>
      <c r="AX126" s="164"/>
      <c r="AY126" s="164"/>
      <c r="AZ126" s="164"/>
      <c r="BA126" s="164"/>
      <c r="BB126" s="164"/>
      <c r="BC126" s="164"/>
      <c r="BD126" s="164"/>
      <c r="BE126" s="164"/>
      <c r="BF126" s="164"/>
      <c r="BG126" s="164"/>
      <c r="BH126" s="164"/>
      <c r="BI126" s="165"/>
      <c r="BJ126" s="129"/>
      <c r="BK126" s="130"/>
      <c r="BL126" s="130"/>
      <c r="BM126" s="130"/>
      <c r="BN126" s="130"/>
      <c r="BO126" s="130"/>
      <c r="BP126" s="130"/>
      <c r="BQ126" s="130"/>
      <c r="BR126" s="130"/>
      <c r="BS126" s="130"/>
      <c r="BT126" s="130"/>
      <c r="BU126" s="130"/>
      <c r="BV126" s="130"/>
      <c r="BW126" s="130"/>
      <c r="BX126" s="130"/>
      <c r="BY126" s="130"/>
      <c r="BZ126" s="131"/>
      <c r="CA126" s="129"/>
      <c r="CB126" s="130"/>
      <c r="CC126" s="130"/>
      <c r="CD126" s="130"/>
      <c r="CE126" s="130"/>
      <c r="CF126" s="130"/>
      <c r="CG126" s="130"/>
      <c r="CH126" s="130"/>
      <c r="CI126" s="130"/>
      <c r="CJ126" s="130"/>
      <c r="CK126" s="130"/>
      <c r="CL126" s="130"/>
      <c r="CM126" s="130"/>
      <c r="CN126" s="130"/>
      <c r="CO126" s="131"/>
      <c r="CP126" s="129"/>
      <c r="CQ126" s="130"/>
      <c r="CR126" s="130"/>
      <c r="CS126" s="130"/>
      <c r="CT126" s="130"/>
      <c r="CU126" s="130"/>
      <c r="CV126" s="130"/>
      <c r="CW126" s="130"/>
      <c r="CX126" s="130"/>
      <c r="CY126" s="130"/>
      <c r="CZ126" s="130"/>
      <c r="DA126" s="130"/>
      <c r="DB126" s="130"/>
      <c r="DC126" s="130"/>
      <c r="DD126" s="131"/>
    </row>
    <row r="127" spans="1:108" s="38" customFormat="1" ht="15" customHeight="1">
      <c r="A127" s="179"/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  <c r="AB127" s="180"/>
      <c r="AC127" s="180"/>
      <c r="AD127" s="180"/>
      <c r="AE127" s="180"/>
      <c r="AF127" s="180"/>
      <c r="AG127" s="180"/>
      <c r="AH127" s="180"/>
      <c r="AI127" s="180"/>
      <c r="AJ127" s="180"/>
      <c r="AK127" s="180"/>
      <c r="AL127" s="180"/>
      <c r="AM127" s="180"/>
      <c r="AN127" s="180"/>
      <c r="AO127" s="180"/>
      <c r="AP127" s="180"/>
      <c r="AQ127" s="180"/>
      <c r="AR127" s="180"/>
      <c r="AS127" s="181"/>
      <c r="AT127" s="163"/>
      <c r="AU127" s="164"/>
      <c r="AV127" s="164"/>
      <c r="AW127" s="164"/>
      <c r="AX127" s="164"/>
      <c r="AY127" s="164"/>
      <c r="AZ127" s="164"/>
      <c r="BA127" s="164"/>
      <c r="BB127" s="164"/>
      <c r="BC127" s="164"/>
      <c r="BD127" s="164"/>
      <c r="BE127" s="164"/>
      <c r="BF127" s="164"/>
      <c r="BG127" s="164"/>
      <c r="BH127" s="164"/>
      <c r="BI127" s="165"/>
      <c r="BJ127" s="129"/>
      <c r="BK127" s="130"/>
      <c r="BL127" s="130"/>
      <c r="BM127" s="130"/>
      <c r="BN127" s="130"/>
      <c r="BO127" s="130"/>
      <c r="BP127" s="130"/>
      <c r="BQ127" s="130"/>
      <c r="BR127" s="130"/>
      <c r="BS127" s="130"/>
      <c r="BT127" s="130"/>
      <c r="BU127" s="130"/>
      <c r="BV127" s="130"/>
      <c r="BW127" s="130"/>
      <c r="BX127" s="130"/>
      <c r="BY127" s="130"/>
      <c r="BZ127" s="131"/>
      <c r="CA127" s="129"/>
      <c r="CB127" s="130"/>
      <c r="CC127" s="130"/>
      <c r="CD127" s="130"/>
      <c r="CE127" s="130"/>
      <c r="CF127" s="130"/>
      <c r="CG127" s="130"/>
      <c r="CH127" s="130"/>
      <c r="CI127" s="130"/>
      <c r="CJ127" s="130"/>
      <c r="CK127" s="130"/>
      <c r="CL127" s="130"/>
      <c r="CM127" s="130"/>
      <c r="CN127" s="130"/>
      <c r="CO127" s="131"/>
      <c r="CP127" s="129"/>
      <c r="CQ127" s="130"/>
      <c r="CR127" s="130"/>
      <c r="CS127" s="130"/>
      <c r="CT127" s="130"/>
      <c r="CU127" s="130"/>
      <c r="CV127" s="130"/>
      <c r="CW127" s="130"/>
      <c r="CX127" s="130"/>
      <c r="CY127" s="130"/>
      <c r="CZ127" s="130"/>
      <c r="DA127" s="130"/>
      <c r="DB127" s="130"/>
      <c r="DC127" s="130"/>
      <c r="DD127" s="131"/>
    </row>
    <row r="128" spans="1:108" s="6" customFormat="1" ht="30" customHeight="1">
      <c r="A128" s="37"/>
      <c r="B128" s="127" t="s">
        <v>109</v>
      </c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  <c r="AF128" s="127"/>
      <c r="AG128" s="127"/>
      <c r="AH128" s="127"/>
      <c r="AI128" s="127"/>
      <c r="AJ128" s="127"/>
      <c r="AK128" s="127"/>
      <c r="AL128" s="127"/>
      <c r="AM128" s="127"/>
      <c r="AN128" s="127"/>
      <c r="AO128" s="127"/>
      <c r="AP128" s="127"/>
      <c r="AQ128" s="127"/>
      <c r="AR128" s="127"/>
      <c r="AS128" s="128"/>
      <c r="AT128" s="135">
        <v>340</v>
      </c>
      <c r="AU128" s="136"/>
      <c r="AV128" s="136"/>
      <c r="AW128" s="136"/>
      <c r="AX128" s="136"/>
      <c r="AY128" s="136"/>
      <c r="AZ128" s="136"/>
      <c r="BA128" s="136"/>
      <c r="BB128" s="136"/>
      <c r="BC128" s="136"/>
      <c r="BD128" s="136"/>
      <c r="BE128" s="136"/>
      <c r="BF128" s="136"/>
      <c r="BG128" s="136"/>
      <c r="BH128" s="136"/>
      <c r="BI128" s="137"/>
      <c r="BJ128" s="129">
        <f>BJ129+BJ132</f>
        <v>1271335.54</v>
      </c>
      <c r="BK128" s="130"/>
      <c r="BL128" s="130"/>
      <c r="BM128" s="130"/>
      <c r="BN128" s="130"/>
      <c r="BO128" s="130"/>
      <c r="BP128" s="130"/>
      <c r="BQ128" s="130"/>
      <c r="BR128" s="130"/>
      <c r="BS128" s="130"/>
      <c r="BT128" s="130"/>
      <c r="BU128" s="130"/>
      <c r="BV128" s="130"/>
      <c r="BW128" s="130"/>
      <c r="BX128" s="130"/>
      <c r="BY128" s="130"/>
      <c r="BZ128" s="131"/>
      <c r="CA128" s="129">
        <f>BJ128</f>
        <v>1271335.54</v>
      </c>
      <c r="CB128" s="130"/>
      <c r="CC128" s="130"/>
      <c r="CD128" s="130"/>
      <c r="CE128" s="130"/>
      <c r="CF128" s="130"/>
      <c r="CG128" s="130"/>
      <c r="CH128" s="130"/>
      <c r="CI128" s="130"/>
      <c r="CJ128" s="130"/>
      <c r="CK128" s="130"/>
      <c r="CL128" s="130"/>
      <c r="CM128" s="130"/>
      <c r="CN128" s="130"/>
      <c r="CO128" s="131"/>
      <c r="CP128" s="132"/>
      <c r="CQ128" s="133"/>
      <c r="CR128" s="133"/>
      <c r="CS128" s="133"/>
      <c r="CT128" s="133"/>
      <c r="CU128" s="133"/>
      <c r="CV128" s="133"/>
      <c r="CW128" s="133"/>
      <c r="CX128" s="133"/>
      <c r="CY128" s="133"/>
      <c r="CZ128" s="133"/>
      <c r="DA128" s="133"/>
      <c r="DB128" s="133"/>
      <c r="DC128" s="133"/>
      <c r="DD128" s="134"/>
    </row>
    <row r="129" spans="1:108" s="38" customFormat="1" ht="42" customHeight="1">
      <c r="A129" s="138" t="s">
        <v>157</v>
      </c>
      <c r="B129" s="139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  <c r="AA129" s="139"/>
      <c r="AB129" s="139"/>
      <c r="AC129" s="139"/>
      <c r="AD129" s="139"/>
      <c r="AE129" s="139"/>
      <c r="AF129" s="139"/>
      <c r="AG129" s="139"/>
      <c r="AH129" s="139"/>
      <c r="AI129" s="139"/>
      <c r="AJ129" s="139"/>
      <c r="AK129" s="139"/>
      <c r="AL129" s="139"/>
      <c r="AM129" s="139"/>
      <c r="AN129" s="139"/>
      <c r="AO129" s="139"/>
      <c r="AP129" s="139"/>
      <c r="AQ129" s="139"/>
      <c r="AR129" s="139"/>
      <c r="AS129" s="140"/>
      <c r="AT129" s="163"/>
      <c r="AU129" s="164"/>
      <c r="AV129" s="164"/>
      <c r="AW129" s="164"/>
      <c r="AX129" s="164"/>
      <c r="AY129" s="164"/>
      <c r="AZ129" s="164"/>
      <c r="BA129" s="164"/>
      <c r="BB129" s="164"/>
      <c r="BC129" s="164"/>
      <c r="BD129" s="164"/>
      <c r="BE129" s="164"/>
      <c r="BF129" s="164"/>
      <c r="BG129" s="164"/>
      <c r="BH129" s="164"/>
      <c r="BI129" s="165"/>
      <c r="BJ129" s="129">
        <v>425081.46</v>
      </c>
      <c r="BK129" s="130"/>
      <c r="BL129" s="130"/>
      <c r="BM129" s="130"/>
      <c r="BN129" s="130"/>
      <c r="BO129" s="130"/>
      <c r="BP129" s="130"/>
      <c r="BQ129" s="130"/>
      <c r="BR129" s="130"/>
      <c r="BS129" s="130"/>
      <c r="BT129" s="130"/>
      <c r="BU129" s="130"/>
      <c r="BV129" s="130"/>
      <c r="BW129" s="130"/>
      <c r="BX129" s="130"/>
      <c r="BY129" s="130"/>
      <c r="BZ129" s="131"/>
      <c r="CA129" s="129">
        <f>BJ129</f>
        <v>425081.46</v>
      </c>
      <c r="CB129" s="130"/>
      <c r="CC129" s="130"/>
      <c r="CD129" s="130"/>
      <c r="CE129" s="130"/>
      <c r="CF129" s="130"/>
      <c r="CG129" s="130"/>
      <c r="CH129" s="130"/>
      <c r="CI129" s="130"/>
      <c r="CJ129" s="130"/>
      <c r="CK129" s="130"/>
      <c r="CL129" s="130"/>
      <c r="CM129" s="130"/>
      <c r="CN129" s="130"/>
      <c r="CO129" s="131"/>
      <c r="CP129" s="129"/>
      <c r="CQ129" s="130"/>
      <c r="CR129" s="130"/>
      <c r="CS129" s="130"/>
      <c r="CT129" s="130"/>
      <c r="CU129" s="130"/>
      <c r="CV129" s="130"/>
      <c r="CW129" s="130"/>
      <c r="CX129" s="130"/>
      <c r="CY129" s="130"/>
      <c r="CZ129" s="130"/>
      <c r="DA129" s="130"/>
      <c r="DB129" s="130"/>
      <c r="DC129" s="130"/>
      <c r="DD129" s="131"/>
    </row>
    <row r="130" spans="1:108" s="38" customFormat="1" ht="15" customHeight="1">
      <c r="A130" s="138" t="s">
        <v>134</v>
      </c>
      <c r="B130" s="139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  <c r="AA130" s="139"/>
      <c r="AB130" s="139"/>
      <c r="AC130" s="139"/>
      <c r="AD130" s="139"/>
      <c r="AE130" s="139"/>
      <c r="AF130" s="139"/>
      <c r="AG130" s="139"/>
      <c r="AH130" s="139"/>
      <c r="AI130" s="139"/>
      <c r="AJ130" s="139"/>
      <c r="AK130" s="139"/>
      <c r="AL130" s="139"/>
      <c r="AM130" s="139"/>
      <c r="AN130" s="139"/>
      <c r="AO130" s="139"/>
      <c r="AP130" s="139"/>
      <c r="AQ130" s="139"/>
      <c r="AR130" s="139"/>
      <c r="AS130" s="140"/>
      <c r="AT130" s="163"/>
      <c r="AU130" s="164"/>
      <c r="AV130" s="164"/>
      <c r="AW130" s="164"/>
      <c r="AX130" s="164"/>
      <c r="AY130" s="164"/>
      <c r="AZ130" s="164"/>
      <c r="BA130" s="164"/>
      <c r="BB130" s="164"/>
      <c r="BC130" s="164"/>
      <c r="BD130" s="164"/>
      <c r="BE130" s="164"/>
      <c r="BF130" s="164"/>
      <c r="BG130" s="164"/>
      <c r="BH130" s="164"/>
      <c r="BI130" s="165"/>
      <c r="BJ130" s="129"/>
      <c r="BK130" s="130"/>
      <c r="BL130" s="130"/>
      <c r="BM130" s="130"/>
      <c r="BN130" s="130"/>
      <c r="BO130" s="130"/>
      <c r="BP130" s="130"/>
      <c r="BQ130" s="130"/>
      <c r="BR130" s="130"/>
      <c r="BS130" s="130"/>
      <c r="BT130" s="130"/>
      <c r="BU130" s="130"/>
      <c r="BV130" s="130"/>
      <c r="BW130" s="130"/>
      <c r="BX130" s="130"/>
      <c r="BY130" s="130"/>
      <c r="BZ130" s="131"/>
      <c r="CA130" s="129"/>
      <c r="CB130" s="130"/>
      <c r="CC130" s="130"/>
      <c r="CD130" s="130"/>
      <c r="CE130" s="130"/>
      <c r="CF130" s="130"/>
      <c r="CG130" s="130"/>
      <c r="CH130" s="130"/>
      <c r="CI130" s="130"/>
      <c r="CJ130" s="130"/>
      <c r="CK130" s="130"/>
      <c r="CL130" s="130"/>
      <c r="CM130" s="130"/>
      <c r="CN130" s="130"/>
      <c r="CO130" s="131"/>
      <c r="CP130" s="129"/>
      <c r="CQ130" s="130"/>
      <c r="CR130" s="130"/>
      <c r="CS130" s="130"/>
      <c r="CT130" s="130"/>
      <c r="CU130" s="130"/>
      <c r="CV130" s="130"/>
      <c r="CW130" s="130"/>
      <c r="CX130" s="130"/>
      <c r="CY130" s="130"/>
      <c r="CZ130" s="130"/>
      <c r="DA130" s="130"/>
      <c r="DB130" s="130"/>
      <c r="DC130" s="130"/>
      <c r="DD130" s="131"/>
    </row>
    <row r="131" spans="1:108" s="38" customFormat="1" ht="29.25" customHeight="1">
      <c r="A131" s="138" t="s">
        <v>135</v>
      </c>
      <c r="B131" s="139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  <c r="Y131" s="139"/>
      <c r="Z131" s="139"/>
      <c r="AA131" s="139"/>
      <c r="AB131" s="139"/>
      <c r="AC131" s="139"/>
      <c r="AD131" s="139"/>
      <c r="AE131" s="139"/>
      <c r="AF131" s="139"/>
      <c r="AG131" s="139"/>
      <c r="AH131" s="139"/>
      <c r="AI131" s="139"/>
      <c r="AJ131" s="139"/>
      <c r="AK131" s="139"/>
      <c r="AL131" s="139"/>
      <c r="AM131" s="139"/>
      <c r="AN131" s="139"/>
      <c r="AO131" s="139"/>
      <c r="AP131" s="139"/>
      <c r="AQ131" s="139"/>
      <c r="AR131" s="139"/>
      <c r="AS131" s="140"/>
      <c r="AT131" s="163"/>
      <c r="AU131" s="164"/>
      <c r="AV131" s="164"/>
      <c r="AW131" s="164"/>
      <c r="AX131" s="164"/>
      <c r="AY131" s="164"/>
      <c r="AZ131" s="164"/>
      <c r="BA131" s="164"/>
      <c r="BB131" s="164"/>
      <c r="BC131" s="164"/>
      <c r="BD131" s="164"/>
      <c r="BE131" s="164"/>
      <c r="BF131" s="164"/>
      <c r="BG131" s="164"/>
      <c r="BH131" s="164"/>
      <c r="BI131" s="165"/>
      <c r="BJ131" s="129"/>
      <c r="BK131" s="130"/>
      <c r="BL131" s="130"/>
      <c r="BM131" s="130"/>
      <c r="BN131" s="130"/>
      <c r="BO131" s="130"/>
      <c r="BP131" s="130"/>
      <c r="BQ131" s="130"/>
      <c r="BR131" s="130"/>
      <c r="BS131" s="130"/>
      <c r="BT131" s="130"/>
      <c r="BU131" s="130"/>
      <c r="BV131" s="130"/>
      <c r="BW131" s="130"/>
      <c r="BX131" s="130"/>
      <c r="BY131" s="130"/>
      <c r="BZ131" s="131"/>
      <c r="CA131" s="129"/>
      <c r="CB131" s="130"/>
      <c r="CC131" s="130"/>
      <c r="CD131" s="130"/>
      <c r="CE131" s="130"/>
      <c r="CF131" s="130"/>
      <c r="CG131" s="130"/>
      <c r="CH131" s="130"/>
      <c r="CI131" s="130"/>
      <c r="CJ131" s="130"/>
      <c r="CK131" s="130"/>
      <c r="CL131" s="130"/>
      <c r="CM131" s="130"/>
      <c r="CN131" s="130"/>
      <c r="CO131" s="131"/>
      <c r="CP131" s="129"/>
      <c r="CQ131" s="130"/>
      <c r="CR131" s="130"/>
      <c r="CS131" s="130"/>
      <c r="CT131" s="130"/>
      <c r="CU131" s="130"/>
      <c r="CV131" s="130"/>
      <c r="CW131" s="130"/>
      <c r="CX131" s="130"/>
      <c r="CY131" s="130"/>
      <c r="CZ131" s="130"/>
      <c r="DA131" s="130"/>
      <c r="DB131" s="130"/>
      <c r="DC131" s="130"/>
      <c r="DD131" s="131"/>
    </row>
    <row r="132" spans="1:108" s="38" customFormat="1" ht="15" customHeight="1">
      <c r="A132" s="141" t="s">
        <v>158</v>
      </c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  <c r="AM132" s="142"/>
      <c r="AN132" s="142"/>
      <c r="AO132" s="142"/>
      <c r="AP132" s="142"/>
      <c r="AQ132" s="142"/>
      <c r="AR132" s="142"/>
      <c r="AS132" s="143"/>
      <c r="AT132" s="163"/>
      <c r="AU132" s="164"/>
      <c r="AV132" s="164"/>
      <c r="AW132" s="164"/>
      <c r="AX132" s="164"/>
      <c r="AY132" s="164"/>
      <c r="AZ132" s="164"/>
      <c r="BA132" s="164"/>
      <c r="BB132" s="164"/>
      <c r="BC132" s="164"/>
      <c r="BD132" s="164"/>
      <c r="BE132" s="164"/>
      <c r="BF132" s="164"/>
      <c r="BG132" s="164"/>
      <c r="BH132" s="164"/>
      <c r="BI132" s="165"/>
      <c r="BJ132" s="129">
        <v>846254.08</v>
      </c>
      <c r="BK132" s="130"/>
      <c r="BL132" s="130"/>
      <c r="BM132" s="130"/>
      <c r="BN132" s="130"/>
      <c r="BO132" s="130"/>
      <c r="BP132" s="130"/>
      <c r="BQ132" s="130"/>
      <c r="BR132" s="130"/>
      <c r="BS132" s="130"/>
      <c r="BT132" s="130"/>
      <c r="BU132" s="130"/>
      <c r="BV132" s="130"/>
      <c r="BW132" s="130"/>
      <c r="BX132" s="130"/>
      <c r="BY132" s="130"/>
      <c r="BZ132" s="131"/>
      <c r="CA132" s="129">
        <f>BJ132</f>
        <v>846254.08</v>
      </c>
      <c r="CB132" s="130"/>
      <c r="CC132" s="130"/>
      <c r="CD132" s="130"/>
      <c r="CE132" s="130"/>
      <c r="CF132" s="130"/>
      <c r="CG132" s="130"/>
      <c r="CH132" s="130"/>
      <c r="CI132" s="130"/>
      <c r="CJ132" s="130"/>
      <c r="CK132" s="130"/>
      <c r="CL132" s="130"/>
      <c r="CM132" s="130"/>
      <c r="CN132" s="130"/>
      <c r="CO132" s="131"/>
      <c r="CP132" s="129"/>
      <c r="CQ132" s="130"/>
      <c r="CR132" s="130"/>
      <c r="CS132" s="130"/>
      <c r="CT132" s="130"/>
      <c r="CU132" s="130"/>
      <c r="CV132" s="130"/>
      <c r="CW132" s="130"/>
      <c r="CX132" s="130"/>
      <c r="CY132" s="130"/>
      <c r="CZ132" s="130"/>
      <c r="DA132" s="130"/>
      <c r="DB132" s="130"/>
      <c r="DC132" s="130"/>
      <c r="DD132" s="131"/>
    </row>
    <row r="133" spans="1:108" s="6" customFormat="1" ht="31.5" customHeight="1">
      <c r="A133" s="52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>
        <v>1162320</v>
      </c>
      <c r="CY133" s="47"/>
      <c r="CZ133" s="47"/>
      <c r="DA133" s="47"/>
      <c r="DB133" s="47"/>
      <c r="DC133" s="47"/>
      <c r="DD133" s="47"/>
    </row>
    <row r="134" ht="12" customHeight="1"/>
    <row r="135" spans="1:57" ht="14.25" customHeight="1">
      <c r="A135" s="6" t="s">
        <v>154</v>
      </c>
      <c r="B135" s="6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X135" s="4"/>
      <c r="AY135" s="4"/>
      <c r="AZ135" s="4"/>
      <c r="BA135" s="4"/>
      <c r="BB135" s="4"/>
      <c r="BC135" s="4"/>
      <c r="BD135" s="4"/>
      <c r="BE135" s="4"/>
    </row>
    <row r="136" spans="1:108" ht="14.25" customHeight="1">
      <c r="A136" s="6" t="s">
        <v>155</v>
      </c>
      <c r="B136" s="6"/>
      <c r="BE136" s="159"/>
      <c r="BF136" s="159"/>
      <c r="BG136" s="159"/>
      <c r="BH136" s="159"/>
      <c r="BI136" s="159"/>
      <c r="BJ136" s="159"/>
      <c r="BK136" s="159"/>
      <c r="BL136" s="159"/>
      <c r="BM136" s="159"/>
      <c r="BN136" s="159"/>
      <c r="BO136" s="159"/>
      <c r="BP136" s="159"/>
      <c r="BQ136" s="159"/>
      <c r="BR136" s="159"/>
      <c r="BS136" s="159"/>
      <c r="BT136" s="159"/>
      <c r="BU136" s="159"/>
      <c r="BV136" s="159"/>
      <c r="BW136" s="159"/>
      <c r="BX136" s="159"/>
      <c r="CA136" s="159" t="s">
        <v>160</v>
      </c>
      <c r="CB136" s="159"/>
      <c r="CC136" s="159"/>
      <c r="CD136" s="159"/>
      <c r="CE136" s="159"/>
      <c r="CF136" s="159"/>
      <c r="CG136" s="159"/>
      <c r="CH136" s="159"/>
      <c r="CI136" s="159"/>
      <c r="CJ136" s="159"/>
      <c r="CK136" s="159"/>
      <c r="CL136" s="159"/>
      <c r="CM136" s="159"/>
      <c r="CN136" s="159"/>
      <c r="CO136" s="159"/>
      <c r="CP136" s="159"/>
      <c r="CQ136" s="159"/>
      <c r="CR136" s="159"/>
      <c r="CS136" s="159"/>
      <c r="CT136" s="159"/>
      <c r="CU136" s="159"/>
      <c r="CV136" s="159"/>
      <c r="CW136" s="159"/>
      <c r="CX136" s="159"/>
      <c r="CY136" s="159"/>
      <c r="CZ136" s="159"/>
      <c r="DA136" s="159"/>
      <c r="DB136" s="159"/>
      <c r="DC136" s="159"/>
      <c r="DD136" s="159"/>
    </row>
    <row r="137" spans="1:108" s="2" customFormat="1" ht="12">
      <c r="A137" s="39"/>
      <c r="B137" s="39"/>
      <c r="BE137" s="157" t="s">
        <v>13</v>
      </c>
      <c r="BF137" s="157"/>
      <c r="BG137" s="157"/>
      <c r="BH137" s="157"/>
      <c r="BI137" s="157"/>
      <c r="BJ137" s="157"/>
      <c r="BK137" s="157"/>
      <c r="BL137" s="157"/>
      <c r="BM137" s="157"/>
      <c r="BN137" s="157"/>
      <c r="BO137" s="157"/>
      <c r="BP137" s="157"/>
      <c r="BQ137" s="157"/>
      <c r="BR137" s="157"/>
      <c r="BS137" s="157"/>
      <c r="BT137" s="157"/>
      <c r="BU137" s="157"/>
      <c r="BV137" s="157"/>
      <c r="BW137" s="157"/>
      <c r="BX137" s="157"/>
      <c r="CA137" s="157" t="s">
        <v>14</v>
      </c>
      <c r="CB137" s="157"/>
      <c r="CC137" s="157"/>
      <c r="CD137" s="157"/>
      <c r="CE137" s="157"/>
      <c r="CF137" s="157"/>
      <c r="CG137" s="157"/>
      <c r="CH137" s="157"/>
      <c r="CI137" s="157"/>
      <c r="CJ137" s="157"/>
      <c r="CK137" s="157"/>
      <c r="CL137" s="157"/>
      <c r="CM137" s="157"/>
      <c r="CN137" s="157"/>
      <c r="CO137" s="157"/>
      <c r="CP137" s="157"/>
      <c r="CQ137" s="157"/>
      <c r="CR137" s="157"/>
      <c r="CS137" s="157"/>
      <c r="CT137" s="157"/>
      <c r="CU137" s="157"/>
      <c r="CV137" s="157"/>
      <c r="CW137" s="157"/>
      <c r="CX137" s="157"/>
      <c r="CY137" s="157"/>
      <c r="CZ137" s="157"/>
      <c r="DA137" s="157"/>
      <c r="DB137" s="157"/>
      <c r="DC137" s="157"/>
      <c r="DD137" s="157"/>
    </row>
    <row r="138" spans="1:108" ht="14.25" customHeight="1">
      <c r="A138" s="6"/>
      <c r="B138" s="6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</row>
    <row r="139" spans="1:108" ht="14.25" customHeight="1">
      <c r="A139" s="6"/>
      <c r="B139" s="6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</row>
    <row r="140" spans="1:108" ht="14.25" customHeight="1">
      <c r="A140" s="6" t="s">
        <v>106</v>
      </c>
      <c r="B140" s="6"/>
      <c r="BE140" s="159"/>
      <c r="BF140" s="159"/>
      <c r="BG140" s="159"/>
      <c r="BH140" s="159"/>
      <c r="BI140" s="159"/>
      <c r="BJ140" s="159"/>
      <c r="BK140" s="159"/>
      <c r="BL140" s="159"/>
      <c r="BM140" s="159"/>
      <c r="BN140" s="159"/>
      <c r="BO140" s="159"/>
      <c r="BP140" s="159"/>
      <c r="BQ140" s="159"/>
      <c r="BR140" s="159"/>
      <c r="BS140" s="159"/>
      <c r="BT140" s="159"/>
      <c r="BU140" s="159"/>
      <c r="BV140" s="159"/>
      <c r="BW140" s="159"/>
      <c r="BX140" s="159"/>
      <c r="CA140" s="159" t="s">
        <v>151</v>
      </c>
      <c r="CB140" s="159"/>
      <c r="CC140" s="159"/>
      <c r="CD140" s="159"/>
      <c r="CE140" s="159"/>
      <c r="CF140" s="159"/>
      <c r="CG140" s="159"/>
      <c r="CH140" s="159"/>
      <c r="CI140" s="159"/>
      <c r="CJ140" s="159"/>
      <c r="CK140" s="159"/>
      <c r="CL140" s="159"/>
      <c r="CM140" s="159"/>
      <c r="CN140" s="159"/>
      <c r="CO140" s="159"/>
      <c r="CP140" s="159"/>
      <c r="CQ140" s="159"/>
      <c r="CR140" s="159"/>
      <c r="CS140" s="159"/>
      <c r="CT140" s="159"/>
      <c r="CU140" s="159"/>
      <c r="CV140" s="159"/>
      <c r="CW140" s="159"/>
      <c r="CX140" s="159"/>
      <c r="CY140" s="159"/>
      <c r="CZ140" s="159"/>
      <c r="DA140" s="159"/>
      <c r="DB140" s="159"/>
      <c r="DC140" s="159"/>
      <c r="DD140" s="159"/>
    </row>
    <row r="141" spans="1:108" s="2" customFormat="1" ht="15.75" customHeight="1">
      <c r="A141" s="39"/>
      <c r="B141" s="39"/>
      <c r="BE141" s="157" t="s">
        <v>13</v>
      </c>
      <c r="BF141" s="157"/>
      <c r="BG141" s="157"/>
      <c r="BH141" s="157"/>
      <c r="BI141" s="157"/>
      <c r="BJ141" s="157"/>
      <c r="BK141" s="157"/>
      <c r="BL141" s="157"/>
      <c r="BM141" s="157"/>
      <c r="BN141" s="157"/>
      <c r="BO141" s="157"/>
      <c r="BP141" s="157"/>
      <c r="BQ141" s="157"/>
      <c r="BR141" s="157"/>
      <c r="BS141" s="157"/>
      <c r="BT141" s="157"/>
      <c r="BU141" s="157"/>
      <c r="BV141" s="157"/>
      <c r="BW141" s="157"/>
      <c r="BX141" s="157"/>
      <c r="CA141" s="157" t="s">
        <v>14</v>
      </c>
      <c r="CB141" s="157"/>
      <c r="CC141" s="157"/>
      <c r="CD141" s="157"/>
      <c r="CE141" s="157"/>
      <c r="CF141" s="157"/>
      <c r="CG141" s="157"/>
      <c r="CH141" s="157"/>
      <c r="CI141" s="157"/>
      <c r="CJ141" s="157"/>
      <c r="CK141" s="157"/>
      <c r="CL141" s="157"/>
      <c r="CM141" s="157"/>
      <c r="CN141" s="157"/>
      <c r="CO141" s="157"/>
      <c r="CP141" s="157"/>
      <c r="CQ141" s="157"/>
      <c r="CR141" s="157"/>
      <c r="CS141" s="157"/>
      <c r="CT141" s="157"/>
      <c r="CU141" s="157"/>
      <c r="CV141" s="157"/>
      <c r="CW141" s="157"/>
      <c r="CX141" s="157"/>
      <c r="CY141" s="157"/>
      <c r="CZ141" s="157"/>
      <c r="DA141" s="157"/>
      <c r="DB141" s="157"/>
      <c r="DC141" s="157"/>
      <c r="DD141" s="157"/>
    </row>
    <row r="142" spans="1:108" s="45" customFormat="1" ht="14.25" customHeight="1">
      <c r="A142" s="44" t="s">
        <v>81</v>
      </c>
      <c r="B142" s="44"/>
      <c r="BE142" s="158"/>
      <c r="BF142" s="158"/>
      <c r="BG142" s="158"/>
      <c r="BH142" s="158"/>
      <c r="BI142" s="158"/>
      <c r="BJ142" s="158"/>
      <c r="BK142" s="158"/>
      <c r="BL142" s="158"/>
      <c r="BM142" s="158"/>
      <c r="BN142" s="158"/>
      <c r="BO142" s="158"/>
      <c r="BP142" s="158"/>
      <c r="BQ142" s="158"/>
      <c r="BR142" s="158"/>
      <c r="BS142" s="158"/>
      <c r="BT142" s="158"/>
      <c r="BU142" s="158"/>
      <c r="BV142" s="158"/>
      <c r="BW142" s="158"/>
      <c r="BX142" s="158"/>
      <c r="CA142" s="158" t="s">
        <v>152</v>
      </c>
      <c r="CB142" s="158"/>
      <c r="CC142" s="158"/>
      <c r="CD142" s="158"/>
      <c r="CE142" s="158"/>
      <c r="CF142" s="158"/>
      <c r="CG142" s="158"/>
      <c r="CH142" s="158"/>
      <c r="CI142" s="158"/>
      <c r="CJ142" s="158"/>
      <c r="CK142" s="158"/>
      <c r="CL142" s="158"/>
      <c r="CM142" s="158"/>
      <c r="CN142" s="158"/>
      <c r="CO142" s="158"/>
      <c r="CP142" s="158"/>
      <c r="CQ142" s="158"/>
      <c r="CR142" s="158"/>
      <c r="CS142" s="158"/>
      <c r="CT142" s="158"/>
      <c r="CU142" s="158"/>
      <c r="CV142" s="158"/>
      <c r="CW142" s="158"/>
      <c r="CX142" s="158"/>
      <c r="CY142" s="158"/>
      <c r="CZ142" s="158"/>
      <c r="DA142" s="158"/>
      <c r="DB142" s="158"/>
      <c r="DC142" s="158"/>
      <c r="DD142" s="158"/>
    </row>
    <row r="143" spans="1:108" s="2" customFormat="1" ht="13.5" customHeight="1">
      <c r="A143" s="39"/>
      <c r="B143" s="39"/>
      <c r="BE143" s="157" t="s">
        <v>13</v>
      </c>
      <c r="BF143" s="157"/>
      <c r="BG143" s="157"/>
      <c r="BH143" s="157"/>
      <c r="BI143" s="157"/>
      <c r="BJ143" s="157"/>
      <c r="BK143" s="157"/>
      <c r="BL143" s="157"/>
      <c r="BM143" s="157"/>
      <c r="BN143" s="157"/>
      <c r="BO143" s="157"/>
      <c r="BP143" s="157"/>
      <c r="BQ143" s="157"/>
      <c r="BR143" s="157"/>
      <c r="BS143" s="157"/>
      <c r="BT143" s="157"/>
      <c r="BU143" s="157"/>
      <c r="BV143" s="157"/>
      <c r="BW143" s="157"/>
      <c r="BX143" s="157"/>
      <c r="CA143" s="157" t="s">
        <v>14</v>
      </c>
      <c r="CB143" s="157"/>
      <c r="CC143" s="157"/>
      <c r="CD143" s="157"/>
      <c r="CE143" s="157"/>
      <c r="CF143" s="157"/>
      <c r="CG143" s="157"/>
      <c r="CH143" s="157"/>
      <c r="CI143" s="157"/>
      <c r="CJ143" s="157"/>
      <c r="CK143" s="157"/>
      <c r="CL143" s="157"/>
      <c r="CM143" s="157"/>
      <c r="CN143" s="157"/>
      <c r="CO143" s="157"/>
      <c r="CP143" s="157"/>
      <c r="CQ143" s="157"/>
      <c r="CR143" s="157"/>
      <c r="CS143" s="157"/>
      <c r="CT143" s="157"/>
      <c r="CU143" s="157"/>
      <c r="CV143" s="157"/>
      <c r="CW143" s="157"/>
      <c r="CX143" s="157"/>
      <c r="CY143" s="157"/>
      <c r="CZ143" s="157"/>
      <c r="DA143" s="157"/>
      <c r="DB143" s="157"/>
      <c r="DC143" s="157"/>
      <c r="DD143" s="157"/>
    </row>
    <row r="144" spans="1:35" s="45" customFormat="1" ht="12" customHeight="1">
      <c r="A144" s="44" t="s">
        <v>82</v>
      </c>
      <c r="B144" s="44"/>
      <c r="G144" s="150" t="s">
        <v>153</v>
      </c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  <c r="AD144" s="150"/>
      <c r="AE144" s="150"/>
      <c r="AF144" s="150"/>
      <c r="AG144" s="150"/>
      <c r="AH144" s="150"/>
      <c r="AI144" s="150"/>
    </row>
    <row r="145" s="45" customFormat="1" ht="15" customHeight="1"/>
    <row r="146" spans="2:36" s="45" customFormat="1" ht="12" customHeight="1">
      <c r="B146" s="46" t="s">
        <v>2</v>
      </c>
      <c r="C146" s="151" t="s">
        <v>165</v>
      </c>
      <c r="D146" s="151"/>
      <c r="E146" s="151"/>
      <c r="F146" s="151"/>
      <c r="G146" s="45" t="s">
        <v>2</v>
      </c>
      <c r="J146" s="151" t="s">
        <v>162</v>
      </c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  <c r="AB146" s="152">
        <v>20</v>
      </c>
      <c r="AC146" s="152"/>
      <c r="AD146" s="152"/>
      <c r="AE146" s="152"/>
      <c r="AF146" s="153" t="s">
        <v>166</v>
      </c>
      <c r="AG146" s="153"/>
      <c r="AH146" s="153"/>
      <c r="AI146" s="153"/>
      <c r="AJ146" s="45" t="s">
        <v>3</v>
      </c>
    </row>
    <row r="147" s="45" customFormat="1" ht="3" customHeight="1"/>
  </sheetData>
  <sheetProtection/>
  <mergeCells count="596">
    <mergeCell ref="CA66:CO66"/>
    <mergeCell ref="CA67:CO67"/>
    <mergeCell ref="CA68:CO68"/>
    <mergeCell ref="A41:AS41"/>
    <mergeCell ref="BJ41:BZ41"/>
    <mergeCell ref="BJ42:BZ42"/>
    <mergeCell ref="BJ44:BZ44"/>
    <mergeCell ref="A44:AS44"/>
    <mergeCell ref="A43:AS43"/>
    <mergeCell ref="CA60:CO60"/>
    <mergeCell ref="A68:AS68"/>
    <mergeCell ref="A66:AS66"/>
    <mergeCell ref="A67:AS67"/>
    <mergeCell ref="BJ65:BZ65"/>
    <mergeCell ref="BJ66:BZ66"/>
    <mergeCell ref="BJ67:BZ67"/>
    <mergeCell ref="BJ68:BZ68"/>
    <mergeCell ref="CA65:CO65"/>
    <mergeCell ref="A59:AS59"/>
    <mergeCell ref="A60:AS60"/>
    <mergeCell ref="BJ57:BZ57"/>
    <mergeCell ref="BJ58:BZ58"/>
    <mergeCell ref="BJ59:BZ59"/>
    <mergeCell ref="BJ60:BZ60"/>
    <mergeCell ref="AT63:BI63"/>
    <mergeCell ref="B63:AS63"/>
    <mergeCell ref="A65:AS65"/>
    <mergeCell ref="CA46:CO46"/>
    <mergeCell ref="CA38:CO38"/>
    <mergeCell ref="A45:AS45"/>
    <mergeCell ref="A58:AS58"/>
    <mergeCell ref="CA57:CO57"/>
    <mergeCell ref="CA58:CO58"/>
    <mergeCell ref="A56:AS56"/>
    <mergeCell ref="AT56:BI56"/>
    <mergeCell ref="CA56:CO56"/>
    <mergeCell ref="A54:AS54"/>
    <mergeCell ref="A48:AS48"/>
    <mergeCell ref="AT48:BI48"/>
    <mergeCell ref="BJ48:BZ48"/>
    <mergeCell ref="CA48:CO48"/>
    <mergeCell ref="BJ49:BZ49"/>
    <mergeCell ref="CA49:CO49"/>
    <mergeCell ref="BJ130:BZ130"/>
    <mergeCell ref="A49:AS49"/>
    <mergeCell ref="A50:AS50"/>
    <mergeCell ref="A51:AS51"/>
    <mergeCell ref="A52:AS52"/>
    <mergeCell ref="BJ12:BZ12"/>
    <mergeCell ref="BJ50:BY50"/>
    <mergeCell ref="BJ51:BZ51"/>
    <mergeCell ref="BJ52:BZ52"/>
    <mergeCell ref="A57:AS57"/>
    <mergeCell ref="A129:AS129"/>
    <mergeCell ref="CP12:DD12"/>
    <mergeCell ref="CA11:CO11"/>
    <mergeCell ref="CP132:DD132"/>
    <mergeCell ref="A132:AS132"/>
    <mergeCell ref="AT132:BI132"/>
    <mergeCell ref="BJ132:BZ132"/>
    <mergeCell ref="CA132:CO132"/>
    <mergeCell ref="A130:AS130"/>
    <mergeCell ref="AT130:BI130"/>
    <mergeCell ref="A125:AS125"/>
    <mergeCell ref="CA130:CO130"/>
    <mergeCell ref="A131:AS131"/>
    <mergeCell ref="AT131:BI131"/>
    <mergeCell ref="BJ131:BZ131"/>
    <mergeCell ref="CA131:CO131"/>
    <mergeCell ref="A127:AS127"/>
    <mergeCell ref="AT127:BI127"/>
    <mergeCell ref="BJ127:BZ127"/>
    <mergeCell ref="CA127:CO127"/>
    <mergeCell ref="AT120:BI120"/>
    <mergeCell ref="AT129:BI129"/>
    <mergeCell ref="BJ129:BZ129"/>
    <mergeCell ref="CA129:CO129"/>
    <mergeCell ref="CP125:DD125"/>
    <mergeCell ref="A126:AS126"/>
    <mergeCell ref="AT126:BI126"/>
    <mergeCell ref="BJ126:BZ126"/>
    <mergeCell ref="CA126:CO126"/>
    <mergeCell ref="CP126:DD126"/>
    <mergeCell ref="BJ116:BZ116"/>
    <mergeCell ref="AT125:BI125"/>
    <mergeCell ref="BJ125:BZ125"/>
    <mergeCell ref="CA125:CO125"/>
    <mergeCell ref="CP120:DD120"/>
    <mergeCell ref="A117:AS117"/>
    <mergeCell ref="AT117:BI117"/>
    <mergeCell ref="BJ117:BZ117"/>
    <mergeCell ref="CA117:CO117"/>
    <mergeCell ref="A120:AS120"/>
    <mergeCell ref="A107:AS107"/>
    <mergeCell ref="BJ120:BZ120"/>
    <mergeCell ref="CA120:CO120"/>
    <mergeCell ref="CA119:CO119"/>
    <mergeCell ref="A115:AS115"/>
    <mergeCell ref="AT115:BI115"/>
    <mergeCell ref="BJ115:BZ115"/>
    <mergeCell ref="CA115:CO115"/>
    <mergeCell ref="A116:AS116"/>
    <mergeCell ref="AT116:BI116"/>
    <mergeCell ref="BJ105:BZ105"/>
    <mergeCell ref="CA116:CO116"/>
    <mergeCell ref="A108:AS108"/>
    <mergeCell ref="AT108:BI108"/>
    <mergeCell ref="BJ108:BZ108"/>
    <mergeCell ref="CA108:CO108"/>
    <mergeCell ref="A106:AS106"/>
    <mergeCell ref="AT106:BI106"/>
    <mergeCell ref="BJ106:BZ106"/>
    <mergeCell ref="CA106:CO106"/>
    <mergeCell ref="CA112:CO112"/>
    <mergeCell ref="AT107:BI107"/>
    <mergeCell ref="BJ107:BZ107"/>
    <mergeCell ref="CA107:CO107"/>
    <mergeCell ref="A103:AS103"/>
    <mergeCell ref="AT103:BI103"/>
    <mergeCell ref="BJ103:BZ103"/>
    <mergeCell ref="CA103:CO103"/>
    <mergeCell ref="A105:AS105"/>
    <mergeCell ref="AT105:BI105"/>
    <mergeCell ref="CP107:DD107"/>
    <mergeCell ref="CA105:CO105"/>
    <mergeCell ref="CA122:CO122"/>
    <mergeCell ref="BJ123:BZ123"/>
    <mergeCell ref="CA123:CO123"/>
    <mergeCell ref="A34:AS34"/>
    <mergeCell ref="BJ34:BZ34"/>
    <mergeCell ref="CA34:CO34"/>
    <mergeCell ref="A112:AS112"/>
    <mergeCell ref="BJ112:BZ112"/>
    <mergeCell ref="A101:AS101"/>
    <mergeCell ref="A114:AS114"/>
    <mergeCell ref="BJ56:BZ56"/>
    <mergeCell ref="CP109:DD109"/>
    <mergeCell ref="AT109:BI109"/>
    <mergeCell ref="BJ109:BZ109"/>
    <mergeCell ref="CA109:CO109"/>
    <mergeCell ref="CP103:DD103"/>
    <mergeCell ref="CP105:DD105"/>
    <mergeCell ref="CP106:DD106"/>
    <mergeCell ref="B109:AS109"/>
    <mergeCell ref="A111:AS111"/>
    <mergeCell ref="BJ111:BZ111"/>
    <mergeCell ref="CA111:CO111"/>
    <mergeCell ref="A110:AS110"/>
    <mergeCell ref="AT110:BI110"/>
    <mergeCell ref="BJ110:BZ110"/>
    <mergeCell ref="CA110:CO110"/>
    <mergeCell ref="CP101:DD101"/>
    <mergeCell ref="A100:AS100"/>
    <mergeCell ref="AT100:BI100"/>
    <mergeCell ref="CP102:DD102"/>
    <mergeCell ref="A102:AS102"/>
    <mergeCell ref="AT102:BI102"/>
    <mergeCell ref="BJ102:BZ102"/>
    <mergeCell ref="CA102:CO102"/>
    <mergeCell ref="BJ100:BZ100"/>
    <mergeCell ref="CA100:CO100"/>
    <mergeCell ref="AT101:BI101"/>
    <mergeCell ref="BJ101:BZ101"/>
    <mergeCell ref="CA101:CO101"/>
    <mergeCell ref="A97:AS97"/>
    <mergeCell ref="AT97:BI97"/>
    <mergeCell ref="BJ97:BZ97"/>
    <mergeCell ref="CA97:CO97"/>
    <mergeCell ref="A99:AS99"/>
    <mergeCell ref="AT99:BI99"/>
    <mergeCell ref="BJ99:BZ99"/>
    <mergeCell ref="A95:AS95"/>
    <mergeCell ref="AT95:BI95"/>
    <mergeCell ref="BJ95:BZ95"/>
    <mergeCell ref="CA95:CO95"/>
    <mergeCell ref="A96:AS96"/>
    <mergeCell ref="AT96:BI96"/>
    <mergeCell ref="BJ96:BZ96"/>
    <mergeCell ref="CA96:CO96"/>
    <mergeCell ref="A92:AS92"/>
    <mergeCell ref="AT92:BI92"/>
    <mergeCell ref="BJ92:BZ92"/>
    <mergeCell ref="CA92:CO92"/>
    <mergeCell ref="A94:AS94"/>
    <mergeCell ref="AT94:BI94"/>
    <mergeCell ref="BJ94:BZ94"/>
    <mergeCell ref="CA94:CO94"/>
    <mergeCell ref="B93:AS93"/>
    <mergeCell ref="BJ121:BZ121"/>
    <mergeCell ref="CA121:CO121"/>
    <mergeCell ref="BJ122:BZ122"/>
    <mergeCell ref="CP92:DD92"/>
    <mergeCell ref="CP94:DD94"/>
    <mergeCell ref="CP95:DD95"/>
    <mergeCell ref="CP96:DD96"/>
    <mergeCell ref="CP97:DD97"/>
    <mergeCell ref="CP99:DD99"/>
    <mergeCell ref="CP100:DD100"/>
    <mergeCell ref="A124:AS124"/>
    <mergeCell ref="A123:AS123"/>
    <mergeCell ref="A122:AS122"/>
    <mergeCell ref="A121:AS121"/>
    <mergeCell ref="CP91:DD91"/>
    <mergeCell ref="A91:AS91"/>
    <mergeCell ref="AT91:BI91"/>
    <mergeCell ref="BJ91:BZ91"/>
    <mergeCell ref="CA91:CO91"/>
    <mergeCell ref="CP93:DD93"/>
    <mergeCell ref="CP89:DD89"/>
    <mergeCell ref="A90:AS90"/>
    <mergeCell ref="AT90:BI90"/>
    <mergeCell ref="BJ90:BZ90"/>
    <mergeCell ref="CA90:CO90"/>
    <mergeCell ref="CP90:DD90"/>
    <mergeCell ref="A89:AS89"/>
    <mergeCell ref="AT89:BI89"/>
    <mergeCell ref="CA89:CO89"/>
    <mergeCell ref="BJ89:BZ89"/>
    <mergeCell ref="CP86:DD86"/>
    <mergeCell ref="A88:AS88"/>
    <mergeCell ref="AT88:BI88"/>
    <mergeCell ref="BJ88:BZ88"/>
    <mergeCell ref="CA88:CO88"/>
    <mergeCell ref="CP88:DD88"/>
    <mergeCell ref="A86:AS86"/>
    <mergeCell ref="AT86:BI86"/>
    <mergeCell ref="BJ86:BZ86"/>
    <mergeCell ref="CA86:CO86"/>
    <mergeCell ref="CP84:DD84"/>
    <mergeCell ref="A85:AS85"/>
    <mergeCell ref="AT85:BI85"/>
    <mergeCell ref="BJ85:BZ85"/>
    <mergeCell ref="CA85:CO85"/>
    <mergeCell ref="CP85:DD85"/>
    <mergeCell ref="A84:AS84"/>
    <mergeCell ref="AT84:BI84"/>
    <mergeCell ref="BJ84:BZ84"/>
    <mergeCell ref="CA84:CO84"/>
    <mergeCell ref="CP81:DD81"/>
    <mergeCell ref="A83:AS83"/>
    <mergeCell ref="AT83:BI83"/>
    <mergeCell ref="BJ83:BZ83"/>
    <mergeCell ref="CA83:CO83"/>
    <mergeCell ref="CP83:DD83"/>
    <mergeCell ref="A81:AS81"/>
    <mergeCell ref="AT81:BI81"/>
    <mergeCell ref="BJ81:BZ81"/>
    <mergeCell ref="CA81:CO81"/>
    <mergeCell ref="CP79:DD79"/>
    <mergeCell ref="A80:AS80"/>
    <mergeCell ref="AT80:BI80"/>
    <mergeCell ref="BJ80:BZ80"/>
    <mergeCell ref="CA80:CO80"/>
    <mergeCell ref="CP80:DD80"/>
    <mergeCell ref="A79:AS79"/>
    <mergeCell ref="AT79:BI79"/>
    <mergeCell ref="CP75:DD75"/>
    <mergeCell ref="A78:AS78"/>
    <mergeCell ref="AT78:BI78"/>
    <mergeCell ref="BJ78:BZ78"/>
    <mergeCell ref="CA78:CO78"/>
    <mergeCell ref="CP78:DD78"/>
    <mergeCell ref="A75:AS75"/>
    <mergeCell ref="AT75:BI75"/>
    <mergeCell ref="BJ75:BZ75"/>
    <mergeCell ref="CA75:CO75"/>
    <mergeCell ref="CA72:CO72"/>
    <mergeCell ref="CP73:DD73"/>
    <mergeCell ref="A74:AS74"/>
    <mergeCell ref="AT74:BI74"/>
    <mergeCell ref="BJ74:BZ74"/>
    <mergeCell ref="CA74:CO74"/>
    <mergeCell ref="CP74:DD74"/>
    <mergeCell ref="CP72:DD72"/>
    <mergeCell ref="A70:AS70"/>
    <mergeCell ref="AT70:BI70"/>
    <mergeCell ref="BJ70:BZ70"/>
    <mergeCell ref="CA70:CO70"/>
    <mergeCell ref="CP70:DD70"/>
    <mergeCell ref="A69:AS69"/>
    <mergeCell ref="AT69:BI69"/>
    <mergeCell ref="BJ69:BZ69"/>
    <mergeCell ref="CA69:CO69"/>
    <mergeCell ref="A53:AS53"/>
    <mergeCell ref="AT53:BI53"/>
    <mergeCell ref="BJ53:BZ53"/>
    <mergeCell ref="CA53:CO53"/>
    <mergeCell ref="CA59:CO59"/>
    <mergeCell ref="A64:AS64"/>
    <mergeCell ref="AT64:BI64"/>
    <mergeCell ref="BJ64:BZ64"/>
    <mergeCell ref="A62:AS62"/>
    <mergeCell ref="AT62:BI62"/>
    <mergeCell ref="CP46:DD46"/>
    <mergeCell ref="BJ40:BZ40"/>
    <mergeCell ref="CA40:CO40"/>
    <mergeCell ref="CP40:DD40"/>
    <mergeCell ref="CP45:DD45"/>
    <mergeCell ref="CA41:CO41"/>
    <mergeCell ref="CA42:CN42"/>
    <mergeCell ref="CA44:CO44"/>
    <mergeCell ref="BJ45:BZ45"/>
    <mergeCell ref="CA45:CO45"/>
    <mergeCell ref="A40:AS40"/>
    <mergeCell ref="BJ39:BZ39"/>
    <mergeCell ref="BJ43:BZ43"/>
    <mergeCell ref="A42:AS42"/>
    <mergeCell ref="CP36:DD36"/>
    <mergeCell ref="A37:AS37"/>
    <mergeCell ref="AT37:BI37"/>
    <mergeCell ref="BJ37:BZ37"/>
    <mergeCell ref="CA37:CO37"/>
    <mergeCell ref="CP37:DD37"/>
    <mergeCell ref="A36:AS36"/>
    <mergeCell ref="BJ36:BZ36"/>
    <mergeCell ref="CA36:CO36"/>
    <mergeCell ref="CA30:CO30"/>
    <mergeCell ref="CP30:DD30"/>
    <mergeCell ref="A35:AS35"/>
    <mergeCell ref="AT35:BI35"/>
    <mergeCell ref="BJ35:BZ35"/>
    <mergeCell ref="CA35:CO35"/>
    <mergeCell ref="CP35:DD35"/>
    <mergeCell ref="CA31:CO31"/>
    <mergeCell ref="CA32:CO32"/>
    <mergeCell ref="CA33:CO33"/>
    <mergeCell ref="A2:DD2"/>
    <mergeCell ref="A30:AS30"/>
    <mergeCell ref="BJ128:BZ128"/>
    <mergeCell ref="AT128:BI128"/>
    <mergeCell ref="CA43:CO43"/>
    <mergeCell ref="BJ118:BZ118"/>
    <mergeCell ref="BJ119:BZ119"/>
    <mergeCell ref="CP28:DD28"/>
    <mergeCell ref="CP29:DD29"/>
    <mergeCell ref="CA26:CO26"/>
    <mergeCell ref="BJ28:BZ28"/>
    <mergeCell ref="CP26:DD26"/>
    <mergeCell ref="CA28:CO28"/>
    <mergeCell ref="CA29:CO29"/>
    <mergeCell ref="BJ29:BZ29"/>
    <mergeCell ref="CP48:DD48"/>
    <mergeCell ref="CP53:DD53"/>
    <mergeCell ref="CP54:DD54"/>
    <mergeCell ref="B119:AS119"/>
    <mergeCell ref="AT119:BI119"/>
    <mergeCell ref="B128:AS128"/>
    <mergeCell ref="CA62:CO62"/>
    <mergeCell ref="A61:AS61"/>
    <mergeCell ref="AT61:BI61"/>
    <mergeCell ref="BJ61:BZ61"/>
    <mergeCell ref="CA50:CO50"/>
    <mergeCell ref="CA51:CO51"/>
    <mergeCell ref="CA52:CO52"/>
    <mergeCell ref="CP64:DD64"/>
    <mergeCell ref="CA64:CO64"/>
    <mergeCell ref="CA27:CO27"/>
    <mergeCell ref="CP27:DD27"/>
    <mergeCell ref="CA47:CO47"/>
    <mergeCell ref="CP47:DD47"/>
    <mergeCell ref="CP55:DD55"/>
    <mergeCell ref="CP108:DD108"/>
    <mergeCell ref="CP110:DD110"/>
    <mergeCell ref="CP115:DD115"/>
    <mergeCell ref="CP116:DD116"/>
    <mergeCell ref="CP117:DD117"/>
    <mergeCell ref="CA54:CO54"/>
    <mergeCell ref="CP87:DD87"/>
    <mergeCell ref="CA55:CO55"/>
    <mergeCell ref="CA61:CO61"/>
    <mergeCell ref="CP69:DD69"/>
    <mergeCell ref="CP128:DD128"/>
    <mergeCell ref="CP129:DD129"/>
    <mergeCell ref="CP130:DD130"/>
    <mergeCell ref="CP118:DD118"/>
    <mergeCell ref="CP119:DD119"/>
    <mergeCell ref="CP127:DD127"/>
    <mergeCell ref="CA39:CO39"/>
    <mergeCell ref="CP131:DD131"/>
    <mergeCell ref="CP38:DD38"/>
    <mergeCell ref="CP39:DD39"/>
    <mergeCell ref="CP63:DD63"/>
    <mergeCell ref="CP71:DD71"/>
    <mergeCell ref="CP56:DD56"/>
    <mergeCell ref="CP61:DD61"/>
    <mergeCell ref="CP62:DD62"/>
    <mergeCell ref="CP104:DD104"/>
    <mergeCell ref="BJ25:BZ25"/>
    <mergeCell ref="CA5:DD5"/>
    <mergeCell ref="CP76:DD76"/>
    <mergeCell ref="CP77:DD77"/>
    <mergeCell ref="CP82:DD82"/>
    <mergeCell ref="CP6:DD6"/>
    <mergeCell ref="CP7:DD7"/>
    <mergeCell ref="CP8:DD8"/>
    <mergeCell ref="CA79:CO79"/>
    <mergeCell ref="CA76:CO76"/>
    <mergeCell ref="CP98:DD98"/>
    <mergeCell ref="BJ20:BZ20"/>
    <mergeCell ref="BJ26:BZ26"/>
    <mergeCell ref="BJ21:BZ21"/>
    <mergeCell ref="BJ22:BZ22"/>
    <mergeCell ref="CA63:CO63"/>
    <mergeCell ref="CA82:CO82"/>
    <mergeCell ref="BJ55:BZ55"/>
    <mergeCell ref="BJ30:BZ30"/>
    <mergeCell ref="BJ77:BZ77"/>
    <mergeCell ref="AT40:BI40"/>
    <mergeCell ref="BJ46:BZ46"/>
    <mergeCell ref="AT54:BI54"/>
    <mergeCell ref="BJ54:BZ54"/>
    <mergeCell ref="BJ31:BZ31"/>
    <mergeCell ref="AT39:BI39"/>
    <mergeCell ref="BJ32:BZ32"/>
    <mergeCell ref="BJ33:BZ33"/>
    <mergeCell ref="AT30:BI30"/>
    <mergeCell ref="AT38:BI38"/>
    <mergeCell ref="BJ38:BZ38"/>
    <mergeCell ref="AT36:BI36"/>
    <mergeCell ref="BJ27:BZ27"/>
    <mergeCell ref="CA128:CO128"/>
    <mergeCell ref="AT93:BI93"/>
    <mergeCell ref="CA93:CO93"/>
    <mergeCell ref="BJ93:BZ93"/>
    <mergeCell ref="CA77:CO77"/>
    <mergeCell ref="A5:AS6"/>
    <mergeCell ref="AT5:BI6"/>
    <mergeCell ref="BJ7:BZ7"/>
    <mergeCell ref="AT10:BI10"/>
    <mergeCell ref="CA10:CO10"/>
    <mergeCell ref="BJ5:BZ6"/>
    <mergeCell ref="CA6:CO6"/>
    <mergeCell ref="BJ9:BZ9"/>
    <mergeCell ref="AT7:BI7"/>
    <mergeCell ref="CA7:CO7"/>
    <mergeCell ref="AT55:BI55"/>
    <mergeCell ref="CA104:CO104"/>
    <mergeCell ref="B118:AS118"/>
    <mergeCell ref="AT118:BI118"/>
    <mergeCell ref="CA118:CO118"/>
    <mergeCell ref="BJ104:BZ104"/>
    <mergeCell ref="BJ114:BZ114"/>
    <mergeCell ref="CA114:CO114"/>
    <mergeCell ref="BJ62:BZ62"/>
    <mergeCell ref="BJ63:BZ63"/>
    <mergeCell ref="A113:AS113"/>
    <mergeCell ref="BJ113:BZ113"/>
    <mergeCell ref="CA113:CO113"/>
    <mergeCell ref="AT98:BI98"/>
    <mergeCell ref="CA98:CO98"/>
    <mergeCell ref="BJ98:BZ98"/>
    <mergeCell ref="B104:AS104"/>
    <mergeCell ref="AT104:BI104"/>
    <mergeCell ref="CA99:CO99"/>
    <mergeCell ref="B98:AS98"/>
    <mergeCell ref="B87:AS87"/>
    <mergeCell ref="AT87:BI87"/>
    <mergeCell ref="CA87:CO87"/>
    <mergeCell ref="BJ87:BZ87"/>
    <mergeCell ref="B77:AS77"/>
    <mergeCell ref="AT77:BI77"/>
    <mergeCell ref="BJ82:BZ82"/>
    <mergeCell ref="BJ79:BZ79"/>
    <mergeCell ref="CA71:CO71"/>
    <mergeCell ref="BJ76:BZ76"/>
    <mergeCell ref="BJ71:BZ71"/>
    <mergeCell ref="A73:AS73"/>
    <mergeCell ref="AT73:BI73"/>
    <mergeCell ref="BJ73:BZ73"/>
    <mergeCell ref="CA73:CO73"/>
    <mergeCell ref="A72:AS72"/>
    <mergeCell ref="AT72:BI72"/>
    <mergeCell ref="BJ72:BZ72"/>
    <mergeCell ref="A25:AS25"/>
    <mergeCell ref="AT25:BI25"/>
    <mergeCell ref="A26:AS26"/>
    <mergeCell ref="A27:AS27"/>
    <mergeCell ref="B29:AS29"/>
    <mergeCell ref="AT26:BI26"/>
    <mergeCell ref="AT27:BI27"/>
    <mergeCell ref="AT29:BI29"/>
    <mergeCell ref="A33:AS33"/>
    <mergeCell ref="A32:AS32"/>
    <mergeCell ref="A31:AS31"/>
    <mergeCell ref="B28:AS28"/>
    <mergeCell ref="AT28:BI28"/>
    <mergeCell ref="A46:AS46"/>
    <mergeCell ref="AT46:BI46"/>
    <mergeCell ref="B39:AS39"/>
    <mergeCell ref="B38:AS38"/>
    <mergeCell ref="AT45:BI45"/>
    <mergeCell ref="B47:AS47"/>
    <mergeCell ref="AT47:BI47"/>
    <mergeCell ref="BJ47:BZ47"/>
    <mergeCell ref="B76:AS76"/>
    <mergeCell ref="AT76:BI76"/>
    <mergeCell ref="B82:AS82"/>
    <mergeCell ref="AT82:BI82"/>
    <mergeCell ref="B55:AS55"/>
    <mergeCell ref="B71:AS71"/>
    <mergeCell ref="AT71:BI71"/>
    <mergeCell ref="BJ8:BZ8"/>
    <mergeCell ref="CA8:CO8"/>
    <mergeCell ref="AT8:BI8"/>
    <mergeCell ref="BJ10:BZ10"/>
    <mergeCell ref="AT9:BI9"/>
    <mergeCell ref="BJ15:BZ15"/>
    <mergeCell ref="CA12:CO12"/>
    <mergeCell ref="AT19:BI19"/>
    <mergeCell ref="BJ19:BZ19"/>
    <mergeCell ref="AT11:BI11"/>
    <mergeCell ref="BJ11:BZ11"/>
    <mergeCell ref="BJ13:BZ13"/>
    <mergeCell ref="BJ14:BZ14"/>
    <mergeCell ref="AT16:BI16"/>
    <mergeCell ref="A11:AS11"/>
    <mergeCell ref="AT20:BI20"/>
    <mergeCell ref="A13:AS13"/>
    <mergeCell ref="AT13:BI13"/>
    <mergeCell ref="AT14:BI14"/>
    <mergeCell ref="A16:AS16"/>
    <mergeCell ref="A12:AS12"/>
    <mergeCell ref="AT12:BI12"/>
    <mergeCell ref="A19:AS19"/>
    <mergeCell ref="A20:AS20"/>
    <mergeCell ref="CP9:DD9"/>
    <mergeCell ref="CP10:DD10"/>
    <mergeCell ref="CA9:CO9"/>
    <mergeCell ref="CA15:CO15"/>
    <mergeCell ref="CP15:DD15"/>
    <mergeCell ref="CA13:CO13"/>
    <mergeCell ref="CP13:DD13"/>
    <mergeCell ref="CA14:CO14"/>
    <mergeCell ref="CP14:DD14"/>
    <mergeCell ref="CP11:DD11"/>
    <mergeCell ref="BE136:BX136"/>
    <mergeCell ref="CA136:DD136"/>
    <mergeCell ref="BE137:BX137"/>
    <mergeCell ref="CA137:DD137"/>
    <mergeCell ref="BE140:BX140"/>
    <mergeCell ref="CA140:DD140"/>
    <mergeCell ref="BE141:BX141"/>
    <mergeCell ref="CA141:DD141"/>
    <mergeCell ref="BE142:BX142"/>
    <mergeCell ref="CA142:DD142"/>
    <mergeCell ref="BE143:BX143"/>
    <mergeCell ref="CA143:DD143"/>
    <mergeCell ref="G144:AI144"/>
    <mergeCell ref="C146:F146"/>
    <mergeCell ref="J146:AA146"/>
    <mergeCell ref="AB146:AE146"/>
    <mergeCell ref="AF146:AI146"/>
    <mergeCell ref="CA22:CO22"/>
    <mergeCell ref="A22:AS22"/>
    <mergeCell ref="A23:AS23"/>
    <mergeCell ref="AT23:BI23"/>
    <mergeCell ref="BJ23:BZ23"/>
    <mergeCell ref="CA21:CO21"/>
    <mergeCell ref="CP21:DD21"/>
    <mergeCell ref="CP20:DD20"/>
    <mergeCell ref="CA20:CO20"/>
    <mergeCell ref="CA19:CO19"/>
    <mergeCell ref="CP19:DD19"/>
    <mergeCell ref="CA17:CO17"/>
    <mergeCell ref="BJ16:BZ16"/>
    <mergeCell ref="CA16:CO16"/>
    <mergeCell ref="CP16:DD16"/>
    <mergeCell ref="A14:AS14"/>
    <mergeCell ref="A15:AS15"/>
    <mergeCell ref="AT15:BI15"/>
    <mergeCell ref="CP22:DD22"/>
    <mergeCell ref="CP17:DD17"/>
    <mergeCell ref="A18:AS18"/>
    <mergeCell ref="AT18:BI18"/>
    <mergeCell ref="BJ18:BZ18"/>
    <mergeCell ref="CA18:CO18"/>
    <mergeCell ref="CP18:DD18"/>
    <mergeCell ref="A17:AS17"/>
    <mergeCell ref="AT17:BI17"/>
    <mergeCell ref="BJ17:BZ17"/>
    <mergeCell ref="CP23:DD23"/>
    <mergeCell ref="A24:AS24"/>
    <mergeCell ref="AT24:BI24"/>
    <mergeCell ref="BJ24:BZ24"/>
    <mergeCell ref="CA24:CO24"/>
    <mergeCell ref="CP24:DD24"/>
    <mergeCell ref="A7:AS7"/>
    <mergeCell ref="A9:AS9"/>
    <mergeCell ref="A8:AS8"/>
    <mergeCell ref="A10:AS10"/>
    <mergeCell ref="CA25:CO25"/>
    <mergeCell ref="CP25:DD25"/>
    <mergeCell ref="A21:AS21"/>
    <mergeCell ref="AT21:BI21"/>
    <mergeCell ref="AT22:BI22"/>
    <mergeCell ref="CA23:CO2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55" r:id="rId1"/>
  <rowBreaks count="2" manualBreakCount="2">
    <brk id="49" max="107" man="1"/>
    <brk id="96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SmartBook32</cp:lastModifiedBy>
  <cp:lastPrinted>2016-03-17T06:32:42Z</cp:lastPrinted>
  <dcterms:created xsi:type="dcterms:W3CDTF">2010-11-26T07:12:57Z</dcterms:created>
  <dcterms:modified xsi:type="dcterms:W3CDTF">2018-01-11T11:52:32Z</dcterms:modified>
  <cp:category/>
  <cp:version/>
  <cp:contentType/>
  <cp:contentStatus/>
</cp:coreProperties>
</file>