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activeTab="0"/>
  </bookViews>
  <sheets>
    <sheet name="стр.1" sheetId="1" r:id="rId1"/>
    <sheet name="стр.2_3_Разд.1" sheetId="2" r:id="rId2"/>
    <sheet name="стр.4_5_Разд.2" sheetId="3" r:id="rId3"/>
    <sheet name="стр.7_Разд.3" sheetId="4" r:id="rId4"/>
  </sheets>
  <definedNames>
    <definedName name="_xlnm.Print_Area" localSheetId="0">'стр.1'!$A$1:$EY$35</definedName>
    <definedName name="_xlnm.Print_Area" localSheetId="1">'стр.2_3_Разд.1'!$A$1:$EY$46</definedName>
    <definedName name="_xlnm.Print_Area" localSheetId="2">'стр.4_5_Разд.2'!$A$1:$EY$80</definedName>
    <definedName name="_xlnm.Print_Area" localSheetId="3">'стр.7_Разд.3'!$A$1:$EY$42</definedName>
  </definedNames>
  <calcPr fullCalcOnLoad="1"/>
</workbook>
</file>

<file path=xl/sharedStrings.xml><?xml version="1.0" encoding="utf-8"?>
<sst xmlns="http://schemas.openxmlformats.org/spreadsheetml/2006/main" count="318" uniqueCount="201">
  <si>
    <t>"</t>
  </si>
  <si>
    <t xml:space="preserve"> г.</t>
  </si>
  <si>
    <t>"Утверждаю"</t>
  </si>
  <si>
    <t>Отчет</t>
  </si>
  <si>
    <t>КОДЫ</t>
  </si>
  <si>
    <t>Дата</t>
  </si>
  <si>
    <t>по ОКПО</t>
  </si>
  <si>
    <t>на "</t>
  </si>
  <si>
    <t>ИНН</t>
  </si>
  <si>
    <t>КПП</t>
  </si>
  <si>
    <t>по ОКАТО</t>
  </si>
  <si>
    <t>Наименование учреждения</t>
  </si>
  <si>
    <t>Юридический адрес</t>
  </si>
  <si>
    <t>Периодичность: годовая</t>
  </si>
  <si>
    <t>…</t>
  </si>
  <si>
    <t>2. Иные:</t>
  </si>
  <si>
    <t>в соответствии с его учредительными документами</t>
  </si>
  <si>
    <t>Раздел 1. Общие сведения об учреждении</t>
  </si>
  <si>
    <t>1.2. Перечень услуг (работ), оказываемых потребителям за плату в случаях,</t>
  </si>
  <si>
    <t>предусмотренных нормативными правовыми (правовыми) актами</t>
  </si>
  <si>
    <t>на основании которых учреждение осуществляет деятельность</t>
  </si>
  <si>
    <t>1.4. Информация о сотрудниках учреждения</t>
  </si>
  <si>
    <t>отчетный период</t>
  </si>
  <si>
    <t>по штату</t>
  </si>
  <si>
    <t>на начало периода</t>
  </si>
  <si>
    <t>на конец периода</t>
  </si>
  <si>
    <t>Квалификация работников (уровень профессионального образования)*</t>
  </si>
  <si>
    <t>Категория работника</t>
  </si>
  <si>
    <t>Всего: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</si>
  <si>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Уровень профессионального образования: высшее - 1, неполное высшее - 2, среднее профессиональное - 3, начальное профессиональное - 4, среднее (полное) общее - 5, основное общее - 6,  не имеют основного общего - 7.</t>
    </r>
  </si>
  <si>
    <t>№ №
п/п</t>
  </si>
  <si>
    <t>Наименование показателя</t>
  </si>
  <si>
    <t>Ед. изм.</t>
  </si>
  <si>
    <t>Значение показателя</t>
  </si>
  <si>
    <t>Комментарий</t>
  </si>
  <si>
    <t>на начало отчетного периода</t>
  </si>
  <si>
    <t>на конец отчетного периода</t>
  </si>
  <si>
    <t>% изменения</t>
  </si>
  <si>
    <t>руб.</t>
  </si>
  <si>
    <t>с</t>
  </si>
  <si>
    <t>справочно:</t>
  </si>
  <si>
    <t>1</t>
  </si>
  <si>
    <t>2</t>
  </si>
  <si>
    <t>Остаточная стоимость нефинансовых активов учреждения</t>
  </si>
  <si>
    <t>Сумма ущерба по недостачам, хищениям материальных ценностей, денежных средств,
а также порче материальных ценностей</t>
  </si>
  <si>
    <t>3</t>
  </si>
  <si>
    <t>Сумма дебиторской задолженности</t>
  </si>
  <si>
    <t>в том числе:</t>
  </si>
  <si>
    <t>Нереальная к взысканию дебиторская задолженность</t>
  </si>
  <si>
    <t>4</t>
  </si>
  <si>
    <t>Сумма кредиторской задолженности</t>
  </si>
  <si>
    <t>Просроченная кредиторская задолженность</t>
  </si>
  <si>
    <t>5</t>
  </si>
  <si>
    <t>Итоговая сумма актива баланса</t>
  </si>
  <si>
    <t>Раздел 2. Результат деятельности учреждения</t>
  </si>
  <si>
    <t>Изменение цены (руб.)</t>
  </si>
  <si>
    <t>20</t>
  </si>
  <si>
    <t>Наименование вида деятельности</t>
  </si>
  <si>
    <t>Краткая характеристика</t>
  </si>
  <si>
    <t>Правовое обоснование</t>
  </si>
  <si>
    <t>Наименование услуги (работы)</t>
  </si>
  <si>
    <t>Потребитель (физические или юридические лица)</t>
  </si>
  <si>
    <t>Нормативный правовой (правовой) акт</t>
  </si>
  <si>
    <t>Наименование документа</t>
  </si>
  <si>
    <t>Реквизиты документа</t>
  </si>
  <si>
    <t>Срок действия</t>
  </si>
  <si>
    <t>год, предшест-
вующий отчетному</t>
  </si>
  <si>
    <t>Причины
изменения
штатных единиц учреждения</t>
  </si>
  <si>
    <t>1.1. Перечень видов деятельности, которые учреждение вправе осуществлять</t>
  </si>
  <si>
    <t>Общее количество потребителей,
воспользовавшихся услугами (работами)</t>
  </si>
  <si>
    <t>бесплатно</t>
  </si>
  <si>
    <t>частично платно</t>
  </si>
  <si>
    <t>полностью платно</t>
  </si>
  <si>
    <t>частично платных</t>
  </si>
  <si>
    <t>полностью платных</t>
  </si>
  <si>
    <t>Наименование потребителя</t>
  </si>
  <si>
    <t>Суть жалобы</t>
  </si>
  <si>
    <t>Принятые меры</t>
  </si>
  <si>
    <t>Плановый показатель</t>
  </si>
  <si>
    <t>% исполнения</t>
  </si>
  <si>
    <t>(руб.)</t>
  </si>
  <si>
    <t>Остаток средств на начало года</t>
  </si>
  <si>
    <t>Поступления, всего</t>
  </si>
  <si>
    <t>Х</t>
  </si>
  <si>
    <t>Выплаты, всего</t>
  </si>
  <si>
    <t>Остаток средств на конец года</t>
  </si>
  <si>
    <t>Справочно:</t>
  </si>
  <si>
    <t>Объем публичных обязательств, всего</t>
  </si>
  <si>
    <t>Раздел 3. Использование имущества, закрепленного за учреждением</t>
  </si>
  <si>
    <t>Всего</t>
  </si>
  <si>
    <t>Недвижимое имущество</t>
  </si>
  <si>
    <t>Движимое имущество</t>
  </si>
  <si>
    <t>в т.ч.</t>
  </si>
  <si>
    <t>-</t>
  </si>
  <si>
    <t>переданного в аренду</t>
  </si>
  <si>
    <t>переданного в безвозмездное пользование</t>
  </si>
  <si>
    <t>приобретенного учреждением за счет</t>
  </si>
  <si>
    <t>доходов от приносящей доход деятельности</t>
  </si>
  <si>
    <t>особо ценного движимого</t>
  </si>
  <si>
    <t>шт.</t>
  </si>
  <si>
    <r>
      <t>м</t>
    </r>
    <r>
      <rPr>
        <vertAlign val="superscript"/>
        <sz val="10"/>
        <rFont val="Times New Roman"/>
        <family val="1"/>
      </rPr>
      <t>2</t>
    </r>
  </si>
  <si>
    <t>(должность)</t>
  </si>
  <si>
    <t>(подпись)</t>
  </si>
  <si>
    <t>Форма по ОКУД</t>
  </si>
  <si>
    <t>Суммы недостач, взысканные в отчетном периоде
с виновных лиц</t>
  </si>
  <si>
    <t>Суммы недостач, списанные в отчетном периоде
за счет учреждения</t>
  </si>
  <si>
    <t>и сумма доходов, полученных от оказания платных услуг (выполнения работ)</t>
  </si>
  <si>
    <t>Ед.
изм.</t>
  </si>
  <si>
    <t>динамика изменения
(гр. 5 - гр. 4)</t>
  </si>
  <si>
    <t>дебиторской и кредиторской задолженности учреждения</t>
  </si>
  <si>
    <t>Сумма доходов, полученных от оказания платных услуг
(выполнения работ) (руб.)</t>
  </si>
  <si>
    <t>Фактическое исполнение</t>
  </si>
  <si>
    <t>Наименование
услуги (работы)</t>
  </si>
  <si>
    <t>Наименование проверяющего органа</t>
  </si>
  <si>
    <t>Предмет проверки</t>
  </si>
  <si>
    <t>Результаты проверки и принятые меры</t>
  </si>
  <si>
    <t>2.3. Показатели плана финансово-хозяйственной деятельности</t>
  </si>
  <si>
    <t>2.4. Изменение цен (тарифов) на платные услуги (работы)</t>
  </si>
  <si>
    <t>2.5. Количество потребителей, воспользовавшихся услугами (работами) учреждения,</t>
  </si>
  <si>
    <t>2.6. Количество жалоб потребителей</t>
  </si>
  <si>
    <t>1. Общая балансовая стоимость имущества, находящегося на праве оперативного управления по данным баланса</t>
  </si>
  <si>
    <t>2.2. Сведения об остаточной стоимости нефинансовых активов,</t>
  </si>
  <si>
    <t>2.7. Сведения о проверках деятельности учреждения</t>
  </si>
  <si>
    <t>к Порядку составления и утверждения отчета</t>
  </si>
  <si>
    <t>1.3. Перечень  документов,</t>
  </si>
  <si>
    <t>Количество работников 
на начало отчетного периода</t>
  </si>
  <si>
    <t>Количество работников
на конец отчетного периода</t>
  </si>
  <si>
    <t>Расходы на оплату
труда 
(руб.)</t>
  </si>
  <si>
    <t>Средняя заработная плата 
(руб.)</t>
  </si>
  <si>
    <t>факти-
чески**</t>
  </si>
  <si>
    <t>** Основные работники и внештатные совместители</t>
  </si>
  <si>
    <t>2. Общая остаточная стоимость имущества, находящегося на праве оперативного управления по данным баланса</t>
  </si>
  <si>
    <t>3. Количество объектов недвижимого имущества, находящегося на праве оперативного управления</t>
  </si>
  <si>
    <t>4. Общая площадь объектов недвижимого имущества, находящегося на праве оперативного управления</t>
  </si>
  <si>
    <t>5. Объем средств, полученных от распоряжения в установленном порядке имуществом, находящимся на праве оперативного управления</t>
  </si>
  <si>
    <t>(расшифровка подписи)</t>
  </si>
  <si>
    <t>о результатах деятельности муниципальных</t>
  </si>
  <si>
    <t>учреждений и об использовании</t>
  </si>
  <si>
    <t>имущества</t>
  </si>
  <si>
    <t xml:space="preserve">о результатах деятельности муниципального бюджетного учреждения </t>
  </si>
  <si>
    <t>и об использовании закрепленного за ним муниципального  имущества</t>
  </si>
  <si>
    <t xml:space="preserve">2.1. Информация об исполнении муниципального  задания </t>
  </si>
  <si>
    <t>средств, выделенных учредителем</t>
  </si>
  <si>
    <t xml:space="preserve">                                                                                                             городского округа "город Клинцы Брянской области"</t>
  </si>
  <si>
    <t>закрепленного за ними муниципального</t>
  </si>
  <si>
    <t>Приложение № 2</t>
  </si>
  <si>
    <t>МП</t>
  </si>
  <si>
    <t>наименование учреждения )</t>
  </si>
  <si>
    <t>(наименование должности лица, утверждающего отчет;</t>
  </si>
  <si>
    <t>30328057</t>
  </si>
  <si>
    <t>324101001</t>
  </si>
  <si>
    <t>15415000000</t>
  </si>
  <si>
    <t>1. Основные:Дошкольное образование</t>
  </si>
  <si>
    <t>Обеспечение воспитания, обучения,развития детей, а так же присмотр, уход и оздоровление детей в возрасте от 2-х месяцев до 7 лет.</t>
  </si>
  <si>
    <t>Коллективный договор</t>
  </si>
  <si>
    <t>от 06.09.2011№ 2161</t>
  </si>
  <si>
    <t>Административно-управленческий персонал</t>
  </si>
  <si>
    <t>Педперсонал</t>
  </si>
  <si>
    <t>вспомогательный персонал</t>
  </si>
  <si>
    <t>медцинский персонал</t>
  </si>
  <si>
    <t>обслуживающий персонал</t>
  </si>
  <si>
    <t>за счет субсидий на выполнение муниципального задания</t>
  </si>
  <si>
    <t>за счет целевых субсидий</t>
  </si>
  <si>
    <t>за счет средств  от оказания платных услуг</t>
  </si>
  <si>
    <t>прочие поступления</t>
  </si>
  <si>
    <t>Муниципальное бюджетное дошкольное образовательное учреждение-Детский сад № 8</t>
  </si>
  <si>
    <t>Брянская область г. Клинцы ул.Мира-31</t>
  </si>
  <si>
    <t>3203005070</t>
  </si>
  <si>
    <t>января</t>
  </si>
  <si>
    <t>5 лет</t>
  </si>
  <si>
    <t>Гл.бухгалтер</t>
  </si>
  <si>
    <t>Корпачева ЕВ</t>
  </si>
  <si>
    <t>Устав</t>
  </si>
  <si>
    <t>Муниципальное задание выполнено</t>
  </si>
  <si>
    <t>Согласовано</t>
  </si>
  <si>
    <t>Начальник отдела образования</t>
  </si>
  <si>
    <t>(наименование должности лица ,согласовывающего отчет;</t>
  </si>
  <si>
    <t>Клинцовской городской администрации</t>
  </si>
  <si>
    <t>наименование главного распорядителя средств )</t>
  </si>
  <si>
    <t>в не полном объеме</t>
  </si>
  <si>
    <t>уменьшение</t>
  </si>
  <si>
    <t>Бурнос Ж.А.</t>
  </si>
  <si>
    <t>увеличение</t>
  </si>
  <si>
    <t>,</t>
  </si>
  <si>
    <t>Нарушений не выявлено</t>
  </si>
  <si>
    <t>Нарушения устранены</t>
  </si>
  <si>
    <t>Заведующая</t>
  </si>
  <si>
    <t>МБДОУ № 8</t>
  </si>
  <si>
    <t>Агеенко МН</t>
  </si>
  <si>
    <t>2019</t>
  </si>
  <si>
    <t>19</t>
  </si>
  <si>
    <t>устав 18.12.2015 № 4090</t>
  </si>
  <si>
    <t>Лицензия на осуществлениеобразовательной деятельности№1529 от 09.04.2016</t>
  </si>
  <si>
    <t>№1529 от 09.04.2016</t>
  </si>
  <si>
    <t>План финансово-хозяйственной деятельности 2018 г.</t>
  </si>
  <si>
    <t>от 01.01.2018</t>
  </si>
  <si>
    <t>Пожнадзор</t>
  </si>
  <si>
    <t>плановая проверка</t>
  </si>
  <si>
    <t>Прокурорская проверка</t>
  </si>
  <si>
    <t>18</t>
  </si>
  <si>
    <t>марта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</si>
</sst>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0" fontId="1" fillId="0" borderId="15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14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vertical="top"/>
    </xf>
    <xf numFmtId="0" fontId="5" fillId="0" borderId="15" xfId="0" applyFont="1" applyBorder="1" applyAlignment="1">
      <alignment/>
    </xf>
    <xf numFmtId="0" fontId="1" fillId="0" borderId="17" xfId="0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 wrapText="1"/>
    </xf>
    <xf numFmtId="0" fontId="1" fillId="0" borderId="10" xfId="0" applyFont="1" applyBorder="1" applyAlignment="1">
      <alignment horizontal="fill" vertical="top" wrapText="1"/>
    </xf>
    <xf numFmtId="0" fontId="1" fillId="0" borderId="17" xfId="0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10" fillId="0" borderId="12" xfId="0" applyFont="1" applyBorder="1" applyAlignment="1">
      <alignment vertical="top"/>
    </xf>
    <xf numFmtId="179" fontId="1" fillId="0" borderId="10" xfId="60" applyFont="1" applyBorder="1" applyAlignment="1">
      <alignment horizontal="center"/>
    </xf>
    <xf numFmtId="179" fontId="1" fillId="0" borderId="17" xfId="60" applyFont="1" applyBorder="1" applyAlignment="1">
      <alignment horizontal="center"/>
    </xf>
    <xf numFmtId="0" fontId="10" fillId="0" borderId="12" xfId="0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/>
    </xf>
    <xf numFmtId="0" fontId="4" fillId="0" borderId="15" xfId="0" applyNumberFormat="1" applyFont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1" fontId="1" fillId="0" borderId="10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/>
    </xf>
    <xf numFmtId="1" fontId="0" fillId="0" borderId="20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1" fillId="0" borderId="20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2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20" xfId="0" applyNumberFormat="1" applyFont="1" applyBorder="1" applyAlignment="1">
      <alignment horizontal="left" wrapText="1"/>
    </xf>
    <xf numFmtId="0" fontId="1" fillId="0" borderId="17" xfId="0" applyNumberFormat="1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32" borderId="10" xfId="0" applyFont="1" applyFill="1" applyBorder="1" applyAlignment="1">
      <alignment horizontal="left" wrapText="1"/>
    </xf>
    <xf numFmtId="0" fontId="1" fillId="32" borderId="20" xfId="0" applyFont="1" applyFill="1" applyBorder="1" applyAlignment="1">
      <alignment horizontal="left" wrapText="1"/>
    </xf>
    <xf numFmtId="0" fontId="1" fillId="32" borderId="17" xfId="0" applyFont="1" applyFill="1" applyBorder="1" applyAlignment="1">
      <alignment horizontal="left" wrapText="1"/>
    </xf>
    <xf numFmtId="0" fontId="1" fillId="0" borderId="20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179" fontId="1" fillId="0" borderId="10" xfId="60" applyFont="1" applyBorder="1" applyAlignment="1">
      <alignment horizontal="center"/>
    </xf>
    <xf numFmtId="179" fontId="1" fillId="0" borderId="20" xfId="60" applyFont="1" applyBorder="1" applyAlignment="1">
      <alignment horizontal="center"/>
    </xf>
    <xf numFmtId="179" fontId="1" fillId="0" borderId="17" xfId="6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10" fontId="1" fillId="0" borderId="1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10" fontId="1" fillId="0" borderId="17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179" fontId="1" fillId="0" borderId="10" xfId="60" applyFont="1" applyBorder="1" applyAlignment="1">
      <alignment horizontal="center" vertical="center"/>
    </xf>
    <xf numFmtId="179" fontId="1" fillId="0" borderId="20" xfId="60" applyFont="1" applyBorder="1" applyAlignment="1">
      <alignment horizontal="center" vertical="center"/>
    </xf>
    <xf numFmtId="179" fontId="1" fillId="0" borderId="17" xfId="60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79" fontId="1" fillId="0" borderId="11" xfId="60" applyFont="1" applyBorder="1" applyAlignment="1">
      <alignment horizontal="center" vertical="center"/>
    </xf>
    <xf numFmtId="179" fontId="1" fillId="0" borderId="12" xfId="60" applyFont="1" applyBorder="1" applyAlignment="1">
      <alignment horizontal="center" vertical="center"/>
    </xf>
    <xf numFmtId="179" fontId="1" fillId="0" borderId="13" xfId="60" applyFont="1" applyBorder="1" applyAlignment="1">
      <alignment horizontal="center" vertical="center"/>
    </xf>
    <xf numFmtId="179" fontId="1" fillId="0" borderId="18" xfId="60" applyFont="1" applyBorder="1" applyAlignment="1">
      <alignment horizontal="center" vertical="center"/>
    </xf>
    <xf numFmtId="179" fontId="1" fillId="0" borderId="0" xfId="60" applyFont="1" applyBorder="1" applyAlignment="1">
      <alignment horizontal="center" vertical="center"/>
    </xf>
    <xf numFmtId="179" fontId="1" fillId="0" borderId="19" xfId="6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9" fontId="1" fillId="0" borderId="14" xfId="60" applyFont="1" applyBorder="1" applyAlignment="1">
      <alignment horizontal="center" vertical="center"/>
    </xf>
    <xf numFmtId="179" fontId="1" fillId="0" borderId="15" xfId="60" applyFont="1" applyBorder="1" applyAlignment="1">
      <alignment horizontal="center" vertical="center"/>
    </xf>
    <xf numFmtId="179" fontId="1" fillId="0" borderId="16" xfId="60" applyFont="1" applyBorder="1" applyAlignment="1">
      <alignment horizontal="center" vertical="center"/>
    </xf>
    <xf numFmtId="179" fontId="1" fillId="0" borderId="14" xfId="60" applyFont="1" applyBorder="1" applyAlignment="1">
      <alignment horizontal="center"/>
    </xf>
    <xf numFmtId="179" fontId="1" fillId="0" borderId="15" xfId="60" applyFont="1" applyBorder="1" applyAlignment="1">
      <alignment horizontal="center"/>
    </xf>
    <xf numFmtId="179" fontId="1" fillId="0" borderId="16" xfId="60" applyFont="1" applyBorder="1" applyAlignment="1">
      <alignment horizontal="center"/>
    </xf>
    <xf numFmtId="179" fontId="1" fillId="0" borderId="11" xfId="60" applyFont="1" applyBorder="1" applyAlignment="1">
      <alignment horizontal="center"/>
    </xf>
    <xf numFmtId="179" fontId="1" fillId="0" borderId="12" xfId="60" applyFont="1" applyBorder="1" applyAlignment="1">
      <alignment horizontal="center"/>
    </xf>
    <xf numFmtId="179" fontId="1" fillId="0" borderId="13" xfId="6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5"/>
  <sheetViews>
    <sheetView tabSelected="1" view="pageBreakPreview" zoomScaleSheetLayoutView="100" zoomScalePageLayoutView="0" workbookViewId="0" topLeftCell="A1">
      <selection activeCell="FV27" sqref="FV27"/>
    </sheetView>
  </sheetViews>
  <sheetFormatPr defaultColWidth="0.875" defaultRowHeight="15" customHeight="1"/>
  <cols>
    <col min="1" max="46" width="0.875" style="3" customWidth="1"/>
    <col min="47" max="47" width="8.00390625" style="3" customWidth="1"/>
    <col min="48" max="147" width="0.875" style="3" customWidth="1"/>
    <col min="148" max="148" width="1.25" style="3" customWidth="1"/>
    <col min="149" max="16384" width="0.875" style="3" customWidth="1"/>
  </cols>
  <sheetData>
    <row r="1" spans="112:127" s="5" customFormat="1" ht="11.25" customHeight="1">
      <c r="DH1" s="5" t="s">
        <v>145</v>
      </c>
      <c r="DW1" s="6"/>
    </row>
    <row r="2" s="5" customFormat="1" ht="11.25" customHeight="1">
      <c r="DH2" s="44" t="s">
        <v>123</v>
      </c>
    </row>
    <row r="3" s="5" customFormat="1" ht="11.25" customHeight="1">
      <c r="DH3" s="5" t="s">
        <v>136</v>
      </c>
    </row>
    <row r="4" s="5" customFormat="1" ht="11.25" customHeight="1">
      <c r="DH4" s="44" t="s">
        <v>137</v>
      </c>
    </row>
    <row r="5" s="5" customFormat="1" ht="11.25" customHeight="1">
      <c r="DH5" s="44" t="s">
        <v>144</v>
      </c>
    </row>
    <row r="6" s="5" customFormat="1" ht="11.25" customHeight="1">
      <c r="DH6" s="44" t="s">
        <v>138</v>
      </c>
    </row>
    <row r="7" s="5" customFormat="1" ht="11.25" customHeight="1">
      <c r="DH7" s="44"/>
    </row>
    <row r="8" s="5" customFormat="1" ht="11.25" customHeight="1">
      <c r="DH8" s="44"/>
    </row>
    <row r="9" s="5" customFormat="1" ht="11.25" customHeight="1">
      <c r="DJ9" s="44"/>
    </row>
    <row r="10" spans="12:153" ht="15" customHeight="1">
      <c r="L10" s="66" t="s">
        <v>174</v>
      </c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DK10" s="66" t="s">
        <v>2</v>
      </c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</row>
    <row r="11" spans="7:153" ht="15" customHeight="1">
      <c r="G11" s="71" t="s">
        <v>175</v>
      </c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69"/>
      <c r="CX11" s="85" t="s">
        <v>186</v>
      </c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71"/>
      <c r="EW11" s="69"/>
    </row>
    <row r="12" spans="7:153" ht="15" customHeight="1">
      <c r="G12" s="80" t="s">
        <v>176</v>
      </c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70"/>
      <c r="CX12" s="83" t="s">
        <v>148</v>
      </c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70"/>
    </row>
    <row r="13" spans="7:153" ht="15" customHeight="1">
      <c r="G13" s="71" t="s">
        <v>177</v>
      </c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69"/>
      <c r="CX13" s="85" t="s">
        <v>187</v>
      </c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69"/>
    </row>
    <row r="14" spans="7:153" ht="15" customHeight="1">
      <c r="G14" s="80" t="s">
        <v>178</v>
      </c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70"/>
      <c r="CX14" s="83" t="s">
        <v>147</v>
      </c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70"/>
    </row>
    <row r="15" spans="7:153" ht="10.5" customHeight="1"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5"/>
      <c r="AB15" s="87" t="s">
        <v>181</v>
      </c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71"/>
      <c r="AW15" s="71"/>
      <c r="AX15" s="71"/>
      <c r="AY15" s="69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5"/>
      <c r="DS15" s="5"/>
      <c r="DT15" s="85" t="s">
        <v>188</v>
      </c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</row>
    <row r="16" spans="7:153" s="2" customFormat="1" ht="15" customHeight="1">
      <c r="G16" s="80" t="s">
        <v>102</v>
      </c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5"/>
      <c r="AB16" s="5"/>
      <c r="AC16" s="70" t="s">
        <v>135</v>
      </c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CX16" s="83" t="s">
        <v>102</v>
      </c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5"/>
      <c r="DS16" s="5"/>
      <c r="DT16" s="83" t="s">
        <v>135</v>
      </c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</row>
    <row r="17" spans="7:153" ht="10.5" customHeight="1">
      <c r="G17" s="5"/>
      <c r="H17" s="6"/>
      <c r="I17" s="84" t="s">
        <v>199</v>
      </c>
      <c r="J17" s="84"/>
      <c r="K17" s="84"/>
      <c r="L17" s="84"/>
      <c r="M17" s="5"/>
      <c r="N17" s="5"/>
      <c r="O17" s="5"/>
      <c r="P17" s="85" t="s">
        <v>200</v>
      </c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7">
        <v>2019</v>
      </c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5"/>
      <c r="AW17" s="5"/>
      <c r="AX17" s="5"/>
      <c r="AY17" s="5"/>
      <c r="CX17" s="5"/>
      <c r="CY17" s="6"/>
      <c r="CZ17" s="84" t="s">
        <v>199</v>
      </c>
      <c r="DA17" s="84"/>
      <c r="DB17" s="84"/>
      <c r="DC17" s="84"/>
      <c r="DD17" s="5"/>
      <c r="DE17" s="5"/>
      <c r="DF17" s="5"/>
      <c r="DG17" s="85" t="s">
        <v>200</v>
      </c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9"/>
      <c r="EA17" s="89"/>
      <c r="EB17" s="89"/>
      <c r="EC17" s="89"/>
      <c r="ED17" s="88" t="s">
        <v>189</v>
      </c>
      <c r="EE17" s="88"/>
      <c r="EF17" s="88"/>
      <c r="EG17" s="88"/>
      <c r="EH17" s="88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</row>
    <row r="18" spans="107:148" ht="15" customHeight="1">
      <c r="DC18" s="11"/>
      <c r="DD18" s="11"/>
      <c r="DE18" s="11"/>
      <c r="DF18" s="65"/>
      <c r="DG18" s="68"/>
      <c r="DH18" s="68"/>
      <c r="DI18" s="68"/>
      <c r="DJ18" s="68"/>
      <c r="DK18" s="11"/>
      <c r="DL18" s="11"/>
      <c r="DM18" s="11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7"/>
      <c r="EG18" s="67"/>
      <c r="EH18" s="67"/>
      <c r="EI18" s="67"/>
      <c r="EJ18" s="68"/>
      <c r="EK18" s="68"/>
      <c r="EL18" s="68"/>
      <c r="EM18" s="68"/>
      <c r="EN18" s="11"/>
      <c r="EO18" s="11"/>
      <c r="EP18" s="11"/>
      <c r="EQ18" s="11"/>
      <c r="ER18" s="11"/>
    </row>
    <row r="19" spans="9:148" ht="15" customHeight="1">
      <c r="I19" s="3" t="s">
        <v>146</v>
      </c>
      <c r="L19" s="11"/>
      <c r="M19" s="65"/>
      <c r="N19" s="68"/>
      <c r="O19" s="68"/>
      <c r="P19" s="68"/>
      <c r="Q19" s="68"/>
      <c r="R19" s="11"/>
      <c r="S19" s="11"/>
      <c r="T19" s="11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7"/>
      <c r="AN19" s="67"/>
      <c r="AO19" s="67"/>
      <c r="AP19" s="67"/>
      <c r="AQ19" s="68"/>
      <c r="AR19" s="68"/>
      <c r="AS19" s="68"/>
      <c r="AT19" s="68"/>
      <c r="AU19" s="11"/>
      <c r="AV19" s="11"/>
      <c r="AW19" s="11"/>
      <c r="AX19" s="11"/>
      <c r="CX19" s="3" t="s">
        <v>146</v>
      </c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</row>
    <row r="20" spans="12:148" ht="15" customHeight="1">
      <c r="L20" s="11"/>
      <c r="M20" s="65"/>
      <c r="N20" s="68"/>
      <c r="O20" s="68"/>
      <c r="P20" s="68"/>
      <c r="Q20" s="68"/>
      <c r="R20" s="11"/>
      <c r="S20" s="11"/>
      <c r="T20" s="11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7"/>
      <c r="AN20" s="67"/>
      <c r="AO20" s="67"/>
      <c r="AP20" s="67"/>
      <c r="AQ20" s="68"/>
      <c r="AR20" s="68"/>
      <c r="AS20" s="68"/>
      <c r="AT20" s="68"/>
      <c r="AU20" s="11"/>
      <c r="AV20" s="11"/>
      <c r="AW20" s="11"/>
      <c r="AX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</row>
    <row r="21" spans="1:155" s="7" customFormat="1" ht="16.5">
      <c r="A21" s="86" t="s">
        <v>3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</row>
    <row r="22" spans="1:155" s="7" customFormat="1" ht="16.5">
      <c r="A22" s="86" t="s">
        <v>139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</row>
    <row r="23" spans="1:155" s="7" customFormat="1" ht="16.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 t="s">
        <v>143</v>
      </c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</row>
    <row r="24" spans="1:155" s="7" customFormat="1" ht="16.5">
      <c r="A24" s="86" t="s">
        <v>140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</row>
    <row r="26" spans="138:155" ht="15">
      <c r="EH26" s="95" t="s">
        <v>4</v>
      </c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7"/>
    </row>
    <row r="27" spans="136:155" ht="15" customHeight="1">
      <c r="EF27" s="4" t="s">
        <v>103</v>
      </c>
      <c r="EH27" s="90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2"/>
    </row>
    <row r="28" spans="62:155" ht="15" customHeight="1">
      <c r="BJ28" s="4" t="s">
        <v>7</v>
      </c>
      <c r="BK28" s="98" t="s">
        <v>41</v>
      </c>
      <c r="BL28" s="98"/>
      <c r="BM28" s="98"/>
      <c r="BN28" s="98"/>
      <c r="BO28" s="3" t="s">
        <v>0</v>
      </c>
      <c r="BR28" s="98" t="s">
        <v>168</v>
      </c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4">
        <v>20</v>
      </c>
      <c r="CK28" s="94"/>
      <c r="CL28" s="94"/>
      <c r="CM28" s="94"/>
      <c r="CN28" s="100" t="s">
        <v>190</v>
      </c>
      <c r="CO28" s="100"/>
      <c r="CP28" s="100"/>
      <c r="CQ28" s="100"/>
      <c r="CR28" s="3" t="s">
        <v>1</v>
      </c>
      <c r="EF28" s="4" t="s">
        <v>5</v>
      </c>
      <c r="EH28" s="90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2"/>
    </row>
    <row r="29" spans="77:155" ht="15" customHeight="1">
      <c r="BY29" s="9"/>
      <c r="BZ29" s="9"/>
      <c r="EF29" s="4" t="s">
        <v>6</v>
      </c>
      <c r="EH29" s="90" t="s">
        <v>149</v>
      </c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2"/>
    </row>
    <row r="30" spans="1:155" ht="15" customHeight="1">
      <c r="A30" s="10" t="s">
        <v>11</v>
      </c>
      <c r="AD30" s="93" t="s">
        <v>165</v>
      </c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33"/>
      <c r="DO30" s="33"/>
      <c r="DP30" s="33"/>
      <c r="EF30" s="4" t="s">
        <v>8</v>
      </c>
      <c r="EH30" s="90" t="s">
        <v>167</v>
      </c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2"/>
    </row>
    <row r="31" spans="1:155" ht="15" customHeight="1">
      <c r="A31" s="10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9"/>
      <c r="DN31" s="11"/>
      <c r="DO31" s="11"/>
      <c r="DP31" s="11"/>
      <c r="EF31" s="4" t="s">
        <v>9</v>
      </c>
      <c r="EH31" s="90" t="s">
        <v>150</v>
      </c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2"/>
    </row>
    <row r="32" spans="1:155" ht="15" customHeight="1">
      <c r="A32" s="10" t="s">
        <v>12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8"/>
      <c r="V32" s="12"/>
      <c r="W32" s="99" t="s">
        <v>166</v>
      </c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34"/>
      <c r="DO32" s="34"/>
      <c r="DP32" s="34"/>
      <c r="EF32" s="13" t="s">
        <v>10</v>
      </c>
      <c r="EH32" s="90" t="s">
        <v>151</v>
      </c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2"/>
    </row>
    <row r="33" spans="1:120" ht="15" customHeight="1">
      <c r="A33" s="10"/>
      <c r="DN33" s="11"/>
      <c r="DO33" s="11"/>
      <c r="DP33" s="11"/>
    </row>
    <row r="34" spans="1:120" ht="15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33"/>
      <c r="DO34" s="33"/>
      <c r="DP34" s="33"/>
    </row>
    <row r="35" spans="1:2" ht="18.75" customHeight="1">
      <c r="A35" s="10" t="s">
        <v>13</v>
      </c>
      <c r="B35" s="10"/>
    </row>
  </sheetData>
  <sheetProtection/>
  <mergeCells count="33">
    <mergeCell ref="EH32:EY32"/>
    <mergeCell ref="A24:EY24"/>
    <mergeCell ref="A22:EY22"/>
    <mergeCell ref="A34:DM34"/>
    <mergeCell ref="EH26:EY26"/>
    <mergeCell ref="EH27:EY27"/>
    <mergeCell ref="BK28:BN28"/>
    <mergeCell ref="BR28:CI28"/>
    <mergeCell ref="W32:DM32"/>
    <mergeCell ref="CN28:CQ28"/>
    <mergeCell ref="EH28:EY28"/>
    <mergeCell ref="AD30:DM30"/>
    <mergeCell ref="EH31:EY31"/>
    <mergeCell ref="EH30:EY30"/>
    <mergeCell ref="EH29:EY29"/>
    <mergeCell ref="CJ28:CM28"/>
    <mergeCell ref="A21:EY21"/>
    <mergeCell ref="AB15:AU15"/>
    <mergeCell ref="ED17:EH17"/>
    <mergeCell ref="DG17:DY17"/>
    <mergeCell ref="DZ17:EC17"/>
    <mergeCell ref="I17:L17"/>
    <mergeCell ref="P17:AH17"/>
    <mergeCell ref="DT15:EW15"/>
    <mergeCell ref="CX16:DQ16"/>
    <mergeCell ref="AI17:AU17"/>
    <mergeCell ref="DT16:EW16"/>
    <mergeCell ref="CZ17:DC17"/>
    <mergeCell ref="CX11:EU11"/>
    <mergeCell ref="CX12:EV12"/>
    <mergeCell ref="CX13:EV13"/>
    <mergeCell ref="CX14:EV14"/>
    <mergeCell ref="CX15:DQ15"/>
  </mergeCells>
  <printOptions/>
  <pageMargins left="0.3937007874015748" right="0.3937007874015748" top="0.1968503937007874" bottom="0.1968503937007874" header="0.1968503937007874" footer="0.196850393700787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Y46"/>
  <sheetViews>
    <sheetView view="pageBreakPreview" zoomScaleSheetLayoutView="100" zoomScalePageLayoutView="0" workbookViewId="0" topLeftCell="A1">
      <selection activeCell="FE40" sqref="FE40"/>
    </sheetView>
  </sheetViews>
  <sheetFormatPr defaultColWidth="0.875" defaultRowHeight="15" customHeight="1"/>
  <cols>
    <col min="1" max="1" width="0.12890625" style="3" customWidth="1"/>
    <col min="2" max="16" width="0.875" style="3" customWidth="1"/>
    <col min="17" max="17" width="7.375" style="3" customWidth="1"/>
    <col min="18" max="18" width="0.2421875" style="3" customWidth="1"/>
    <col min="19" max="16384" width="0.875" style="3" customWidth="1"/>
  </cols>
  <sheetData>
    <row r="1" ht="3" customHeight="1"/>
    <row r="2" spans="1:155" s="2" customFormat="1" ht="15" customHeight="1">
      <c r="A2" s="147" t="s">
        <v>17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</row>
    <row r="4" spans="1:155" s="2" customFormat="1" ht="15" customHeight="1">
      <c r="A4" s="131" t="s">
        <v>68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</row>
    <row r="5" spans="1:155" s="2" customFormat="1" ht="15" customHeight="1">
      <c r="A5" s="131" t="s">
        <v>16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</row>
    <row r="7" spans="1:155" s="1" customFormat="1" ht="17.25" customHeight="1">
      <c r="A7" s="136" t="s">
        <v>57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8"/>
      <c r="BH7" s="136" t="s">
        <v>58</v>
      </c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8"/>
      <c r="DD7" s="136" t="s">
        <v>59</v>
      </c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8"/>
    </row>
    <row r="8" spans="1:155" s="1" customFormat="1" ht="12.75">
      <c r="A8" s="133">
        <v>1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5"/>
      <c r="BH8" s="133">
        <v>2</v>
      </c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5"/>
      <c r="DD8" s="133">
        <v>3</v>
      </c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5"/>
    </row>
    <row r="9" spans="1:155" s="1" customFormat="1" ht="40.5" customHeight="1">
      <c r="A9" s="15"/>
      <c r="B9" s="145" t="s">
        <v>152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6"/>
      <c r="BH9" s="132" t="s">
        <v>153</v>
      </c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8"/>
      <c r="DD9" s="132" t="s">
        <v>191</v>
      </c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8"/>
    </row>
    <row r="10" spans="1:155" s="1" customFormat="1" ht="12.75">
      <c r="A10" s="15"/>
      <c r="B10" s="127" t="s">
        <v>14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8"/>
      <c r="BH10" s="132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8"/>
      <c r="DD10" s="132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8"/>
    </row>
    <row r="11" spans="1:155" s="1" customFormat="1" ht="12.75">
      <c r="A11" s="15"/>
      <c r="B11" s="127" t="s">
        <v>14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8"/>
      <c r="BH11" s="132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8"/>
      <c r="DD11" s="132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8"/>
    </row>
    <row r="12" spans="1:155" s="1" customFormat="1" ht="12.75">
      <c r="A12" s="15"/>
      <c r="B12" s="145" t="s">
        <v>15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6"/>
      <c r="BH12" s="132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8"/>
      <c r="DD12" s="132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8"/>
    </row>
    <row r="13" spans="1:155" s="1" customFormat="1" ht="12.75">
      <c r="A13" s="15"/>
      <c r="B13" s="127" t="s">
        <v>14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8"/>
      <c r="BH13" s="132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8"/>
      <c r="DD13" s="132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8"/>
    </row>
    <row r="14" spans="1:155" s="1" customFormat="1" ht="12.75">
      <c r="A14" s="15"/>
      <c r="B14" s="127" t="s">
        <v>14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8"/>
      <c r="BH14" s="132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8"/>
      <c r="DD14" s="132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8"/>
    </row>
    <row r="16" spans="1:155" s="2" customFormat="1" ht="15" customHeight="1">
      <c r="A16" s="131" t="s">
        <v>18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/>
      <c r="EY16" s="131"/>
    </row>
    <row r="17" spans="1:155" s="2" customFormat="1" ht="15" customHeight="1">
      <c r="A17" s="131" t="s">
        <v>19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/>
      <c r="EY17" s="131"/>
    </row>
    <row r="19" spans="1:155" s="1" customFormat="1" ht="17.25" customHeight="1">
      <c r="A19" s="136" t="s">
        <v>60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8"/>
      <c r="BH19" s="136" t="s">
        <v>61</v>
      </c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8"/>
      <c r="DD19" s="136" t="s">
        <v>62</v>
      </c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8"/>
    </row>
    <row r="20" spans="1:155" s="1" customFormat="1" ht="12.75">
      <c r="A20" s="133">
        <v>1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5"/>
      <c r="BH20" s="133">
        <v>2</v>
      </c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5"/>
      <c r="DD20" s="133">
        <v>3</v>
      </c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5"/>
    </row>
    <row r="21" spans="1:155" s="1" customFormat="1" ht="12.75">
      <c r="A21" s="132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8"/>
      <c r="BH21" s="132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8"/>
      <c r="DD21" s="102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4"/>
    </row>
    <row r="23" spans="1:155" s="2" customFormat="1" ht="15" customHeight="1">
      <c r="A23" s="131" t="s">
        <v>124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</row>
    <row r="24" spans="1:155" s="2" customFormat="1" ht="15" customHeight="1">
      <c r="A24" s="131" t="s">
        <v>20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</row>
    <row r="26" spans="1:155" s="1" customFormat="1" ht="17.25" customHeight="1">
      <c r="A26" s="136" t="s">
        <v>63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8"/>
      <c r="BH26" s="136" t="s">
        <v>64</v>
      </c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8"/>
      <c r="DD26" s="136" t="s">
        <v>65</v>
      </c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7"/>
      <c r="EU26" s="137"/>
      <c r="EV26" s="137"/>
      <c r="EW26" s="137"/>
      <c r="EX26" s="137"/>
      <c r="EY26" s="138"/>
    </row>
    <row r="27" spans="1:155" s="1" customFormat="1" ht="12.75">
      <c r="A27" s="133">
        <v>1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5"/>
      <c r="BH27" s="133">
        <v>2</v>
      </c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5"/>
      <c r="DD27" s="133">
        <v>3</v>
      </c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134"/>
      <c r="EJ27" s="134"/>
      <c r="EK27" s="134"/>
      <c r="EL27" s="134"/>
      <c r="EM27" s="134"/>
      <c r="EN27" s="134"/>
      <c r="EO27" s="134"/>
      <c r="EP27" s="134"/>
      <c r="EQ27" s="134"/>
      <c r="ER27" s="134"/>
      <c r="ES27" s="134"/>
      <c r="ET27" s="134"/>
      <c r="EU27" s="134"/>
      <c r="EV27" s="134"/>
      <c r="EW27" s="134"/>
      <c r="EX27" s="134"/>
      <c r="EY27" s="135"/>
    </row>
    <row r="28" spans="1:155" s="1" customFormat="1" ht="25.5" customHeight="1">
      <c r="A28" s="132" t="s">
        <v>192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8"/>
      <c r="BH28" s="102" t="s">
        <v>193</v>
      </c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4"/>
      <c r="DD28" s="102" t="s">
        <v>169</v>
      </c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4"/>
    </row>
    <row r="29" spans="1:155" s="1" customFormat="1" ht="17.25" customHeight="1">
      <c r="A29" s="132" t="s">
        <v>172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8"/>
      <c r="BH29" s="132" t="s">
        <v>191</v>
      </c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8"/>
      <c r="DD29" s="24"/>
      <c r="DE29" s="103" t="s">
        <v>169</v>
      </c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73"/>
    </row>
    <row r="30" spans="1:155" s="1" customFormat="1" ht="13.5" customHeight="1">
      <c r="A30" s="105" t="s">
        <v>154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7"/>
      <c r="BH30" s="102" t="s">
        <v>155</v>
      </c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73"/>
      <c r="DD30" s="102" t="s">
        <v>169</v>
      </c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73"/>
    </row>
    <row r="31" spans="1:155" s="1" customFormat="1" ht="12.75" customHeight="1">
      <c r="A31" s="105" t="s">
        <v>194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7"/>
      <c r="BH31" s="102" t="s">
        <v>195</v>
      </c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4"/>
      <c r="DD31" s="102" t="s">
        <v>41</v>
      </c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4"/>
    </row>
    <row r="33" spans="1:155" s="2" customFormat="1" ht="15" customHeight="1">
      <c r="A33" s="131" t="s">
        <v>21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</row>
    <row r="35" spans="1:155" s="1" customFormat="1" ht="66.75" customHeight="1">
      <c r="A35" s="139" t="s">
        <v>27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1"/>
      <c r="S35" s="136" t="s">
        <v>125</v>
      </c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8"/>
      <c r="AO35" s="136" t="s">
        <v>126</v>
      </c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8"/>
      <c r="BM35" s="136" t="s">
        <v>26</v>
      </c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8"/>
      <c r="CK35" s="139" t="s">
        <v>67</v>
      </c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1"/>
      <c r="DD35" s="136" t="s">
        <v>127</v>
      </c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8"/>
      <c r="EB35" s="136" t="s">
        <v>128</v>
      </c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8"/>
    </row>
    <row r="36" spans="1:155" s="1" customFormat="1" ht="53.25" customHeight="1">
      <c r="A36" s="142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4"/>
      <c r="S36" s="136" t="s">
        <v>23</v>
      </c>
      <c r="T36" s="137"/>
      <c r="U36" s="137"/>
      <c r="V36" s="137"/>
      <c r="W36" s="137"/>
      <c r="X36" s="137"/>
      <c r="Y36" s="137"/>
      <c r="Z36" s="137"/>
      <c r="AA36" s="137"/>
      <c r="AB36" s="137"/>
      <c r="AC36" s="138"/>
      <c r="AD36" s="136" t="s">
        <v>129</v>
      </c>
      <c r="AE36" s="137"/>
      <c r="AF36" s="137"/>
      <c r="AG36" s="137"/>
      <c r="AH36" s="137"/>
      <c r="AI36" s="137"/>
      <c r="AJ36" s="137"/>
      <c r="AK36" s="137"/>
      <c r="AL36" s="137"/>
      <c r="AM36" s="137"/>
      <c r="AN36" s="138"/>
      <c r="AO36" s="136" t="s">
        <v>23</v>
      </c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8"/>
      <c r="BA36" s="136" t="s">
        <v>129</v>
      </c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8"/>
      <c r="BM36" s="136" t="s">
        <v>24</v>
      </c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8"/>
      <c r="BY36" s="136" t="s">
        <v>25</v>
      </c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8"/>
      <c r="CK36" s="142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4"/>
      <c r="DD36" s="136" t="s">
        <v>66</v>
      </c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8"/>
      <c r="DP36" s="136" t="s">
        <v>22</v>
      </c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8"/>
      <c r="EB36" s="136" t="s">
        <v>66</v>
      </c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8"/>
      <c r="EN36" s="136" t="s">
        <v>22</v>
      </c>
      <c r="EO36" s="137"/>
      <c r="EP36" s="137"/>
      <c r="EQ36" s="137"/>
      <c r="ER36" s="137"/>
      <c r="ES36" s="137"/>
      <c r="ET36" s="137"/>
      <c r="EU36" s="137"/>
      <c r="EV36" s="137"/>
      <c r="EW36" s="137"/>
      <c r="EX36" s="137"/>
      <c r="EY36" s="138"/>
    </row>
    <row r="37" spans="1:155" s="1" customFormat="1" ht="12.75">
      <c r="A37" s="133">
        <v>1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5"/>
      <c r="S37" s="133">
        <v>2</v>
      </c>
      <c r="T37" s="134"/>
      <c r="U37" s="134"/>
      <c r="V37" s="134"/>
      <c r="W37" s="134"/>
      <c r="X37" s="134"/>
      <c r="Y37" s="134"/>
      <c r="Z37" s="134"/>
      <c r="AA37" s="134"/>
      <c r="AB37" s="134"/>
      <c r="AC37" s="135"/>
      <c r="AD37" s="133">
        <v>3</v>
      </c>
      <c r="AE37" s="134"/>
      <c r="AF37" s="134"/>
      <c r="AG37" s="134"/>
      <c r="AH37" s="134"/>
      <c r="AI37" s="134"/>
      <c r="AJ37" s="134"/>
      <c r="AK37" s="134"/>
      <c r="AL37" s="134"/>
      <c r="AM37" s="134"/>
      <c r="AN37" s="135"/>
      <c r="AO37" s="133">
        <v>4</v>
      </c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5"/>
      <c r="BA37" s="133">
        <v>5</v>
      </c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5"/>
      <c r="BM37" s="133">
        <v>6</v>
      </c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5"/>
      <c r="BY37" s="133">
        <v>7</v>
      </c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5"/>
      <c r="CK37" s="133">
        <v>8</v>
      </c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5"/>
      <c r="DD37" s="133">
        <v>9</v>
      </c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5"/>
      <c r="DP37" s="133">
        <v>10</v>
      </c>
      <c r="DQ37" s="134"/>
      <c r="DR37" s="134"/>
      <c r="DS37" s="134"/>
      <c r="DT37" s="134"/>
      <c r="DU37" s="134"/>
      <c r="DV37" s="134"/>
      <c r="DW37" s="134"/>
      <c r="DX37" s="134"/>
      <c r="DY37" s="134"/>
      <c r="DZ37" s="134"/>
      <c r="EA37" s="135"/>
      <c r="EB37" s="133">
        <v>11</v>
      </c>
      <c r="EC37" s="134"/>
      <c r="ED37" s="134"/>
      <c r="EE37" s="134"/>
      <c r="EF37" s="134"/>
      <c r="EG37" s="134"/>
      <c r="EH37" s="134"/>
      <c r="EI37" s="134"/>
      <c r="EJ37" s="134"/>
      <c r="EK37" s="134"/>
      <c r="EL37" s="134"/>
      <c r="EM37" s="135"/>
      <c r="EN37" s="133">
        <v>12</v>
      </c>
      <c r="EO37" s="134"/>
      <c r="EP37" s="134"/>
      <c r="EQ37" s="134"/>
      <c r="ER37" s="134"/>
      <c r="ES37" s="134"/>
      <c r="ET37" s="134"/>
      <c r="EU37" s="134"/>
      <c r="EV37" s="134"/>
      <c r="EW37" s="134"/>
      <c r="EX37" s="134"/>
      <c r="EY37" s="135"/>
    </row>
    <row r="38" spans="1:155" s="1" customFormat="1" ht="37.5" customHeight="1">
      <c r="A38" s="77" t="s">
        <v>156</v>
      </c>
      <c r="B38" s="101" t="s">
        <v>156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39"/>
      <c r="S38" s="133">
        <v>1</v>
      </c>
      <c r="T38" s="148"/>
      <c r="U38" s="148"/>
      <c r="V38" s="148"/>
      <c r="W38" s="148"/>
      <c r="X38" s="148"/>
      <c r="Y38" s="148"/>
      <c r="Z38" s="148"/>
      <c r="AA38" s="148"/>
      <c r="AB38" s="148"/>
      <c r="AC38" s="149"/>
      <c r="AD38" s="124">
        <f>S38</f>
        <v>1</v>
      </c>
      <c r="AE38" s="125"/>
      <c r="AF38" s="125"/>
      <c r="AG38" s="125"/>
      <c r="AH38" s="125"/>
      <c r="AI38" s="125"/>
      <c r="AJ38" s="125"/>
      <c r="AK38" s="125"/>
      <c r="AL38" s="125"/>
      <c r="AM38" s="125"/>
      <c r="AN38" s="126"/>
      <c r="AO38" s="133">
        <f>AD38</f>
        <v>1</v>
      </c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9"/>
      <c r="BA38" s="124">
        <v>1</v>
      </c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6"/>
      <c r="BM38" s="133">
        <v>1</v>
      </c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9"/>
      <c r="BY38" s="133">
        <v>1</v>
      </c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9"/>
      <c r="CK38" s="133"/>
      <c r="CL38" s="148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9"/>
      <c r="DD38" s="133">
        <v>283900</v>
      </c>
      <c r="DE38" s="148"/>
      <c r="DF38" s="148"/>
      <c r="DG38" s="148"/>
      <c r="DH38" s="148"/>
      <c r="DI38" s="148"/>
      <c r="DJ38" s="148"/>
      <c r="DK38" s="148"/>
      <c r="DL38" s="148"/>
      <c r="DM38" s="148"/>
      <c r="DN38" s="148"/>
      <c r="DO38" s="149"/>
      <c r="DP38" s="133">
        <v>370400</v>
      </c>
      <c r="DQ38" s="148"/>
      <c r="DR38" s="148"/>
      <c r="DS38" s="148"/>
      <c r="DT38" s="148"/>
      <c r="DU38" s="148"/>
      <c r="DV38" s="148"/>
      <c r="DW38" s="148"/>
      <c r="DX38" s="148"/>
      <c r="DY38" s="148"/>
      <c r="DZ38" s="148"/>
      <c r="EA38" s="149"/>
      <c r="EB38" s="124">
        <f>DD38/S38/12</f>
        <v>23658.333333333332</v>
      </c>
      <c r="EC38" s="125"/>
      <c r="ED38" s="125"/>
      <c r="EE38" s="125"/>
      <c r="EF38" s="125"/>
      <c r="EG38" s="125"/>
      <c r="EH38" s="125"/>
      <c r="EI38" s="125"/>
      <c r="EJ38" s="125"/>
      <c r="EK38" s="125"/>
      <c r="EL38" s="125"/>
      <c r="EM38" s="126"/>
      <c r="EN38" s="124">
        <f aca="true" t="shared" si="0" ref="EN38:EN43">DP38/12/BA38</f>
        <v>30866.666666666668</v>
      </c>
      <c r="EO38" s="125"/>
      <c r="EP38" s="125"/>
      <c r="EQ38" s="125"/>
      <c r="ER38" s="125"/>
      <c r="ES38" s="125"/>
      <c r="ET38" s="125"/>
      <c r="EU38" s="125"/>
      <c r="EV38" s="125"/>
      <c r="EW38" s="125"/>
      <c r="EX38" s="125"/>
      <c r="EY38" s="126"/>
    </row>
    <row r="39" spans="1:155" s="1" customFormat="1" ht="12.75">
      <c r="A39" s="37"/>
      <c r="B39" s="129" t="s">
        <v>157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30"/>
      <c r="S39" s="116">
        <v>11.3</v>
      </c>
      <c r="T39" s="117"/>
      <c r="U39" s="117"/>
      <c r="V39" s="117"/>
      <c r="W39" s="117"/>
      <c r="X39" s="117"/>
      <c r="Y39" s="117"/>
      <c r="Z39" s="117"/>
      <c r="AA39" s="117"/>
      <c r="AB39" s="117"/>
      <c r="AC39" s="118"/>
      <c r="AD39" s="121">
        <f>S39</f>
        <v>11.3</v>
      </c>
      <c r="AE39" s="122"/>
      <c r="AF39" s="122"/>
      <c r="AG39" s="122"/>
      <c r="AH39" s="122"/>
      <c r="AI39" s="122"/>
      <c r="AJ39" s="122"/>
      <c r="AK39" s="122"/>
      <c r="AL39" s="122"/>
      <c r="AM39" s="122"/>
      <c r="AN39" s="123"/>
      <c r="AO39" s="116">
        <f>AD39</f>
        <v>11.3</v>
      </c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8"/>
      <c r="BA39" s="121">
        <v>11</v>
      </c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3"/>
      <c r="BM39" s="116">
        <v>1</v>
      </c>
      <c r="BN39" s="117"/>
      <c r="BO39" s="117"/>
      <c r="BP39" s="117"/>
      <c r="BQ39" s="117"/>
      <c r="BR39" s="117"/>
      <c r="BS39" s="117"/>
      <c r="BT39" s="117"/>
      <c r="BU39" s="117"/>
      <c r="BV39" s="117"/>
      <c r="BW39" s="117"/>
      <c r="BX39" s="118"/>
      <c r="BY39" s="116">
        <v>1</v>
      </c>
      <c r="BZ39" s="117"/>
      <c r="CA39" s="117"/>
      <c r="CB39" s="117"/>
      <c r="CC39" s="117"/>
      <c r="CD39" s="117"/>
      <c r="CE39" s="117"/>
      <c r="CF39" s="117"/>
      <c r="CG39" s="117"/>
      <c r="CH39" s="117"/>
      <c r="CI39" s="117"/>
      <c r="CJ39" s="118"/>
      <c r="CK39" s="116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8"/>
      <c r="DD39" s="116">
        <v>2562600</v>
      </c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8"/>
      <c r="DP39" s="116">
        <v>2403700</v>
      </c>
      <c r="DQ39" s="117"/>
      <c r="DR39" s="117"/>
      <c r="DS39" s="117"/>
      <c r="DT39" s="117"/>
      <c r="DU39" s="117"/>
      <c r="DV39" s="117"/>
      <c r="DW39" s="117"/>
      <c r="DX39" s="117"/>
      <c r="DY39" s="117"/>
      <c r="DZ39" s="117"/>
      <c r="EA39" s="118"/>
      <c r="EB39" s="121">
        <v>15606</v>
      </c>
      <c r="EC39" s="122"/>
      <c r="ED39" s="122"/>
      <c r="EE39" s="122"/>
      <c r="EF39" s="122"/>
      <c r="EG39" s="122"/>
      <c r="EH39" s="122"/>
      <c r="EI39" s="122"/>
      <c r="EJ39" s="122"/>
      <c r="EK39" s="122"/>
      <c r="EL39" s="122"/>
      <c r="EM39" s="123"/>
      <c r="EN39" s="124">
        <f t="shared" si="0"/>
        <v>18209.848484848484</v>
      </c>
      <c r="EO39" s="125"/>
      <c r="EP39" s="125"/>
      <c r="EQ39" s="125"/>
      <c r="ER39" s="125"/>
      <c r="ES39" s="125"/>
      <c r="ET39" s="125"/>
      <c r="EU39" s="125"/>
      <c r="EV39" s="125"/>
      <c r="EW39" s="125"/>
      <c r="EX39" s="125"/>
      <c r="EY39" s="126"/>
    </row>
    <row r="40" spans="1:155" s="1" customFormat="1" ht="24" customHeight="1">
      <c r="A40" s="37"/>
      <c r="B40" s="127" t="s">
        <v>158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8"/>
      <c r="S40" s="116">
        <v>6.3</v>
      </c>
      <c r="T40" s="117"/>
      <c r="U40" s="117"/>
      <c r="V40" s="117"/>
      <c r="W40" s="117"/>
      <c r="X40" s="117"/>
      <c r="Y40" s="117"/>
      <c r="Z40" s="117"/>
      <c r="AA40" s="117"/>
      <c r="AB40" s="117"/>
      <c r="AC40" s="118"/>
      <c r="AD40" s="121">
        <f>S40</f>
        <v>6.3</v>
      </c>
      <c r="AE40" s="122"/>
      <c r="AF40" s="122"/>
      <c r="AG40" s="122"/>
      <c r="AH40" s="122"/>
      <c r="AI40" s="122"/>
      <c r="AJ40" s="122"/>
      <c r="AK40" s="122"/>
      <c r="AL40" s="122"/>
      <c r="AM40" s="122"/>
      <c r="AN40" s="123"/>
      <c r="AO40" s="116">
        <v>6.3</v>
      </c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8"/>
      <c r="BA40" s="121">
        <f>AO40</f>
        <v>6.3</v>
      </c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3"/>
      <c r="BM40" s="116">
        <v>2</v>
      </c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8"/>
      <c r="BY40" s="116">
        <v>2</v>
      </c>
      <c r="BZ40" s="117"/>
      <c r="CA40" s="117"/>
      <c r="CB40" s="117"/>
      <c r="CC40" s="117"/>
      <c r="CD40" s="117"/>
      <c r="CE40" s="117"/>
      <c r="CF40" s="117"/>
      <c r="CG40" s="117"/>
      <c r="CH40" s="117"/>
      <c r="CI40" s="117"/>
      <c r="CJ40" s="118"/>
      <c r="CK40" s="116"/>
      <c r="CL40" s="117"/>
      <c r="CM40" s="117"/>
      <c r="CN40" s="117"/>
      <c r="CO40" s="117"/>
      <c r="CP40" s="117"/>
      <c r="CQ40" s="117"/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8"/>
      <c r="DD40" s="116">
        <v>760300</v>
      </c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8"/>
      <c r="DP40" s="116">
        <v>850000</v>
      </c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8"/>
      <c r="EB40" s="121">
        <f>DD40/S40/12</f>
        <v>10056.878306878307</v>
      </c>
      <c r="EC40" s="122"/>
      <c r="ED40" s="122"/>
      <c r="EE40" s="122"/>
      <c r="EF40" s="122"/>
      <c r="EG40" s="122"/>
      <c r="EH40" s="122"/>
      <c r="EI40" s="122"/>
      <c r="EJ40" s="122"/>
      <c r="EK40" s="122"/>
      <c r="EL40" s="122"/>
      <c r="EM40" s="123"/>
      <c r="EN40" s="124">
        <f t="shared" si="0"/>
        <v>11243.386243386243</v>
      </c>
      <c r="EO40" s="125"/>
      <c r="EP40" s="125"/>
      <c r="EQ40" s="125"/>
      <c r="ER40" s="125"/>
      <c r="ES40" s="125"/>
      <c r="ET40" s="125"/>
      <c r="EU40" s="125"/>
      <c r="EV40" s="125"/>
      <c r="EW40" s="125"/>
      <c r="EX40" s="125"/>
      <c r="EY40" s="126"/>
    </row>
    <row r="41" spans="1:155" s="1" customFormat="1" ht="12.75" customHeight="1">
      <c r="A41" s="37"/>
      <c r="B41" s="129" t="s">
        <v>159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30"/>
      <c r="S41" s="116"/>
      <c r="T41" s="117"/>
      <c r="U41" s="117"/>
      <c r="V41" s="117"/>
      <c r="W41" s="117"/>
      <c r="X41" s="117"/>
      <c r="Y41" s="117"/>
      <c r="Z41" s="117"/>
      <c r="AA41" s="117"/>
      <c r="AB41" s="117"/>
      <c r="AC41" s="118"/>
      <c r="AD41" s="121"/>
      <c r="AE41" s="122"/>
      <c r="AF41" s="122"/>
      <c r="AG41" s="122"/>
      <c r="AH41" s="122"/>
      <c r="AI41" s="122"/>
      <c r="AJ41" s="122"/>
      <c r="AK41" s="122"/>
      <c r="AL41" s="122"/>
      <c r="AM41" s="122"/>
      <c r="AN41" s="123"/>
      <c r="AO41" s="116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8"/>
      <c r="BA41" s="121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3"/>
      <c r="BM41" s="116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8"/>
      <c r="BY41" s="116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8"/>
      <c r="CK41" s="116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8"/>
      <c r="DD41" s="116"/>
      <c r="DE41" s="117"/>
      <c r="DF41" s="117"/>
      <c r="DG41" s="117"/>
      <c r="DH41" s="117"/>
      <c r="DI41" s="117"/>
      <c r="DJ41" s="117"/>
      <c r="DK41" s="117"/>
      <c r="DL41" s="117"/>
      <c r="DM41" s="117"/>
      <c r="DN41" s="117"/>
      <c r="DO41" s="118"/>
      <c r="DP41" s="116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8"/>
      <c r="EB41" s="121"/>
      <c r="EC41" s="122"/>
      <c r="ED41" s="122"/>
      <c r="EE41" s="122"/>
      <c r="EF41" s="122"/>
      <c r="EG41" s="122"/>
      <c r="EH41" s="122"/>
      <c r="EI41" s="122"/>
      <c r="EJ41" s="122"/>
      <c r="EK41" s="122"/>
      <c r="EL41" s="122"/>
      <c r="EM41" s="123"/>
      <c r="EN41" s="124"/>
      <c r="EO41" s="125"/>
      <c r="EP41" s="125"/>
      <c r="EQ41" s="125"/>
      <c r="ER41" s="125"/>
      <c r="ES41" s="125"/>
      <c r="ET41" s="125"/>
      <c r="EU41" s="125"/>
      <c r="EV41" s="125"/>
      <c r="EW41" s="125"/>
      <c r="EX41" s="125"/>
      <c r="EY41" s="126"/>
    </row>
    <row r="42" spans="1:155" s="1" customFormat="1" ht="23.25" customHeight="1">
      <c r="A42" s="37"/>
      <c r="B42" s="127" t="s">
        <v>160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8"/>
      <c r="S42" s="116">
        <v>8.25</v>
      </c>
      <c r="T42" s="117"/>
      <c r="U42" s="117"/>
      <c r="V42" s="117"/>
      <c r="W42" s="117"/>
      <c r="X42" s="117"/>
      <c r="Y42" s="117"/>
      <c r="Z42" s="117"/>
      <c r="AA42" s="117"/>
      <c r="AB42" s="117"/>
      <c r="AC42" s="118"/>
      <c r="AD42" s="121">
        <v>6</v>
      </c>
      <c r="AE42" s="122"/>
      <c r="AF42" s="122"/>
      <c r="AG42" s="122"/>
      <c r="AH42" s="122"/>
      <c r="AI42" s="122"/>
      <c r="AJ42" s="122"/>
      <c r="AK42" s="122"/>
      <c r="AL42" s="122"/>
      <c r="AM42" s="122"/>
      <c r="AN42" s="123"/>
      <c r="AO42" s="116">
        <v>8.25</v>
      </c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8"/>
      <c r="BA42" s="121">
        <v>6</v>
      </c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3"/>
      <c r="BM42" s="116">
        <v>3</v>
      </c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8"/>
      <c r="BY42" s="116">
        <v>3</v>
      </c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8"/>
      <c r="CK42" s="116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8"/>
      <c r="DD42" s="116">
        <f>DD43-DD40-DD39-DD38</f>
        <v>859499.04</v>
      </c>
      <c r="DE42" s="117"/>
      <c r="DF42" s="117"/>
      <c r="DG42" s="117"/>
      <c r="DH42" s="117"/>
      <c r="DI42" s="117"/>
      <c r="DJ42" s="117"/>
      <c r="DK42" s="117"/>
      <c r="DL42" s="117"/>
      <c r="DM42" s="117"/>
      <c r="DN42" s="117"/>
      <c r="DO42" s="118"/>
      <c r="DP42" s="116">
        <f>DP43-DP40-DP39-DP38</f>
        <v>994542</v>
      </c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8"/>
      <c r="EB42" s="121">
        <v>11937</v>
      </c>
      <c r="EC42" s="122"/>
      <c r="ED42" s="122"/>
      <c r="EE42" s="122"/>
      <c r="EF42" s="122"/>
      <c r="EG42" s="122"/>
      <c r="EH42" s="122"/>
      <c r="EI42" s="122"/>
      <c r="EJ42" s="122"/>
      <c r="EK42" s="122"/>
      <c r="EL42" s="122"/>
      <c r="EM42" s="123"/>
      <c r="EN42" s="124">
        <f t="shared" si="0"/>
        <v>13813.083333333334</v>
      </c>
      <c r="EO42" s="125"/>
      <c r="EP42" s="125"/>
      <c r="EQ42" s="125"/>
      <c r="ER42" s="125"/>
      <c r="ES42" s="125"/>
      <c r="ET42" s="125"/>
      <c r="EU42" s="125"/>
      <c r="EV42" s="125"/>
      <c r="EW42" s="125"/>
      <c r="EX42" s="125"/>
      <c r="EY42" s="126"/>
    </row>
    <row r="43" spans="1:155" s="36" customFormat="1" ht="12.75" customHeight="1">
      <c r="A43" s="38"/>
      <c r="B43" s="119" t="s">
        <v>28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20"/>
      <c r="S43" s="110">
        <f>S38+S39+S40+S41+S42</f>
        <v>26.85</v>
      </c>
      <c r="T43" s="111"/>
      <c r="U43" s="111"/>
      <c r="V43" s="111"/>
      <c r="W43" s="111"/>
      <c r="X43" s="111"/>
      <c r="Y43" s="111"/>
      <c r="Z43" s="111"/>
      <c r="AA43" s="111"/>
      <c r="AB43" s="111"/>
      <c r="AC43" s="112"/>
      <c r="AD43" s="113">
        <v>24</v>
      </c>
      <c r="AE43" s="114"/>
      <c r="AF43" s="114"/>
      <c r="AG43" s="114"/>
      <c r="AH43" s="114"/>
      <c r="AI43" s="114"/>
      <c r="AJ43" s="114"/>
      <c r="AK43" s="114"/>
      <c r="AL43" s="114"/>
      <c r="AM43" s="114"/>
      <c r="AN43" s="115"/>
      <c r="AO43" s="110">
        <f>SUM(AO38:AZ42)</f>
        <v>26.85</v>
      </c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2"/>
      <c r="BA43" s="113">
        <f>SUM(BA38:BL42)</f>
        <v>24.3</v>
      </c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5"/>
      <c r="BM43" s="110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2"/>
      <c r="BY43" s="110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2"/>
      <c r="CK43" s="110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2"/>
      <c r="DD43" s="110">
        <v>4466299.04</v>
      </c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2"/>
      <c r="DP43" s="110">
        <v>4618642</v>
      </c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2"/>
      <c r="EB43" s="113">
        <f>(EB38+EB39+EB40+EB41+EB42)/4</f>
        <v>15314.55291005291</v>
      </c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5"/>
      <c r="EN43" s="113">
        <f t="shared" si="0"/>
        <v>15838.964334705075</v>
      </c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5"/>
    </row>
    <row r="44" ht="3" customHeight="1"/>
    <row r="45" spans="1:155" s="5" customFormat="1" ht="24" customHeight="1">
      <c r="A45" s="108" t="s">
        <v>29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</row>
    <row r="46" spans="2:154" ht="18.75" customHeight="1">
      <c r="B46" s="150" t="s">
        <v>130</v>
      </c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50"/>
      <c r="BY46" s="150"/>
      <c r="BZ46" s="150"/>
      <c r="CA46" s="150"/>
      <c r="CB46" s="150"/>
      <c r="CC46" s="150"/>
      <c r="CD46" s="150"/>
      <c r="CE46" s="150"/>
      <c r="CF46" s="150"/>
      <c r="CG46" s="150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0"/>
      <c r="CV46" s="150"/>
      <c r="CW46" s="150"/>
      <c r="CX46" s="150"/>
      <c r="CY46" s="150"/>
      <c r="CZ46" s="150"/>
      <c r="DA46" s="150"/>
      <c r="DB46" s="150"/>
      <c r="DC46" s="150"/>
      <c r="DD46" s="150"/>
      <c r="DE46" s="150"/>
      <c r="DF46" s="150"/>
      <c r="DG46" s="150"/>
      <c r="DH46" s="150"/>
      <c r="DI46" s="150"/>
      <c r="DJ46" s="150"/>
      <c r="DK46" s="150"/>
      <c r="DL46" s="150"/>
      <c r="DM46" s="150"/>
      <c r="DN46" s="150"/>
      <c r="DO46" s="150"/>
      <c r="DP46" s="150"/>
      <c r="DQ46" s="150"/>
      <c r="DR46" s="150"/>
      <c r="DS46" s="150"/>
      <c r="DT46" s="150"/>
      <c r="DU46" s="150"/>
      <c r="DV46" s="150"/>
      <c r="DW46" s="150"/>
      <c r="DX46" s="150"/>
      <c r="DY46" s="150"/>
      <c r="DZ46" s="150"/>
      <c r="EA46" s="150"/>
      <c r="EB46" s="150"/>
      <c r="EC46" s="150"/>
      <c r="ED46" s="150"/>
      <c r="EE46" s="150"/>
      <c r="EF46" s="150"/>
      <c r="EG46" s="150"/>
      <c r="EH46" s="150"/>
      <c r="EI46" s="150"/>
      <c r="EJ46" s="150"/>
      <c r="EK46" s="150"/>
      <c r="EL46" s="150"/>
      <c r="EM46" s="150"/>
      <c r="EN46" s="150"/>
      <c r="EO46" s="150"/>
      <c r="EP46" s="150"/>
      <c r="EQ46" s="150"/>
      <c r="ER46" s="150"/>
      <c r="ES46" s="150"/>
      <c r="ET46" s="150"/>
      <c r="EU46" s="150"/>
      <c r="EV46" s="150"/>
      <c r="EW46" s="150"/>
      <c r="EX46" s="150"/>
    </row>
  </sheetData>
  <sheetProtection/>
  <mergeCells count="162">
    <mergeCell ref="EN38:EY38"/>
    <mergeCell ref="S38:AC38"/>
    <mergeCell ref="AD38:AN38"/>
    <mergeCell ref="AO38:AZ38"/>
    <mergeCell ref="BA38:BL38"/>
    <mergeCell ref="BM38:BX38"/>
    <mergeCell ref="CK38:DC38"/>
    <mergeCell ref="DD38:DO38"/>
    <mergeCell ref="DP38:EA38"/>
    <mergeCell ref="EB38:EM38"/>
    <mergeCell ref="BY38:CJ38"/>
    <mergeCell ref="B46:EX46"/>
    <mergeCell ref="DD8:EY8"/>
    <mergeCell ref="B9:BG9"/>
    <mergeCell ref="DD9:EY9"/>
    <mergeCell ref="B10:BG10"/>
    <mergeCell ref="BH9:DC9"/>
    <mergeCell ref="BH10:DC10"/>
    <mergeCell ref="A8:BG8"/>
    <mergeCell ref="BH8:DC8"/>
    <mergeCell ref="DD10:EY10"/>
    <mergeCell ref="A2:EY2"/>
    <mergeCell ref="A4:EY4"/>
    <mergeCell ref="A5:EY5"/>
    <mergeCell ref="DD7:EY7"/>
    <mergeCell ref="A7:BG7"/>
    <mergeCell ref="BH7:DC7"/>
    <mergeCell ref="B13:BG13"/>
    <mergeCell ref="B14:BG14"/>
    <mergeCell ref="BH11:DC11"/>
    <mergeCell ref="DD11:EY11"/>
    <mergeCell ref="BH12:DC12"/>
    <mergeCell ref="DD12:EY12"/>
    <mergeCell ref="B11:BG11"/>
    <mergeCell ref="B12:BG12"/>
    <mergeCell ref="BH13:DC13"/>
    <mergeCell ref="DD13:EY13"/>
    <mergeCell ref="BH14:DC14"/>
    <mergeCell ref="DD14:EY14"/>
    <mergeCell ref="S39:AC39"/>
    <mergeCell ref="AD39:AN39"/>
    <mergeCell ref="AO39:AZ39"/>
    <mergeCell ref="BH19:DC19"/>
    <mergeCell ref="DD19:EY19"/>
    <mergeCell ref="A20:BG20"/>
    <mergeCell ref="BH20:DC20"/>
    <mergeCell ref="B39:R39"/>
    <mergeCell ref="A16:EY16"/>
    <mergeCell ref="EN36:EY36"/>
    <mergeCell ref="DD37:DO37"/>
    <mergeCell ref="DP37:EA37"/>
    <mergeCell ref="EB37:EM37"/>
    <mergeCell ref="EN37:EY37"/>
    <mergeCell ref="CK35:DC36"/>
    <mergeCell ref="CK37:DC37"/>
    <mergeCell ref="A19:BG19"/>
    <mergeCell ref="A37:R37"/>
    <mergeCell ref="BM37:BX37"/>
    <mergeCell ref="BY37:CJ37"/>
    <mergeCell ref="DD35:EA35"/>
    <mergeCell ref="EB35:EY35"/>
    <mergeCell ref="DD36:DO36"/>
    <mergeCell ref="DP36:EA36"/>
    <mergeCell ref="EB36:EM36"/>
    <mergeCell ref="BY36:CJ36"/>
    <mergeCell ref="S37:AC37"/>
    <mergeCell ref="AD37:AN37"/>
    <mergeCell ref="AO37:AZ37"/>
    <mergeCell ref="BA37:BL37"/>
    <mergeCell ref="A33:EY33"/>
    <mergeCell ref="A35:R36"/>
    <mergeCell ref="S36:AC36"/>
    <mergeCell ref="AD36:AN36"/>
    <mergeCell ref="S35:AN35"/>
    <mergeCell ref="AO35:BL35"/>
    <mergeCell ref="AO36:AZ36"/>
    <mergeCell ref="BA36:BL36"/>
    <mergeCell ref="BM35:CJ35"/>
    <mergeCell ref="BM36:BX36"/>
    <mergeCell ref="A26:BG26"/>
    <mergeCell ref="BH26:DC26"/>
    <mergeCell ref="BH31:DC31"/>
    <mergeCell ref="A29:BG29"/>
    <mergeCell ref="BH29:DC29"/>
    <mergeCell ref="A30:BG30"/>
    <mergeCell ref="DD26:EY26"/>
    <mergeCell ref="A27:BG27"/>
    <mergeCell ref="BH27:DC27"/>
    <mergeCell ref="DD27:EY27"/>
    <mergeCell ref="DD31:EY31"/>
    <mergeCell ref="A28:BG28"/>
    <mergeCell ref="BH28:DC28"/>
    <mergeCell ref="DE29:EX29"/>
    <mergeCell ref="BH30:DB30"/>
    <mergeCell ref="DD30:EX30"/>
    <mergeCell ref="A17:EY17"/>
    <mergeCell ref="A23:EY23"/>
    <mergeCell ref="A24:EY24"/>
    <mergeCell ref="A21:BG21"/>
    <mergeCell ref="DD20:EY20"/>
    <mergeCell ref="BH21:DC21"/>
    <mergeCell ref="DD21:EY21"/>
    <mergeCell ref="B40:R40"/>
    <mergeCell ref="S40:AC40"/>
    <mergeCell ref="AD40:AN40"/>
    <mergeCell ref="AO40:AZ40"/>
    <mergeCell ref="BY39:CJ39"/>
    <mergeCell ref="CK39:DC39"/>
    <mergeCell ref="EB39:EM39"/>
    <mergeCell ref="EN39:EY39"/>
    <mergeCell ref="BA40:BL40"/>
    <mergeCell ref="BM40:BX40"/>
    <mergeCell ref="BY40:CJ40"/>
    <mergeCell ref="CK40:DC40"/>
    <mergeCell ref="BA39:BL39"/>
    <mergeCell ref="BM39:BX39"/>
    <mergeCell ref="DD39:DO39"/>
    <mergeCell ref="DP39:EA39"/>
    <mergeCell ref="B41:R41"/>
    <mergeCell ref="S41:AC41"/>
    <mergeCell ref="AD41:AN41"/>
    <mergeCell ref="AO41:AZ41"/>
    <mergeCell ref="EB41:EM41"/>
    <mergeCell ref="EN41:EY41"/>
    <mergeCell ref="BA41:BL41"/>
    <mergeCell ref="BM41:BX41"/>
    <mergeCell ref="EB40:EM40"/>
    <mergeCell ref="EN40:EY40"/>
    <mergeCell ref="BY41:CJ41"/>
    <mergeCell ref="CK41:DC41"/>
    <mergeCell ref="DD41:DO41"/>
    <mergeCell ref="DP41:EA41"/>
    <mergeCell ref="DD40:DO40"/>
    <mergeCell ref="DP40:EA40"/>
    <mergeCell ref="EB42:EM42"/>
    <mergeCell ref="EN42:EY42"/>
    <mergeCell ref="B42:R42"/>
    <mergeCell ref="S42:AC42"/>
    <mergeCell ref="AD42:AN42"/>
    <mergeCell ref="AO42:AZ42"/>
    <mergeCell ref="BA42:BL42"/>
    <mergeCell ref="BM42:BX42"/>
    <mergeCell ref="BY42:CJ42"/>
    <mergeCell ref="CK42:DC42"/>
    <mergeCell ref="DD42:DO42"/>
    <mergeCell ref="DP42:EA42"/>
    <mergeCell ref="BY43:CJ43"/>
    <mergeCell ref="CK43:DC43"/>
    <mergeCell ref="B43:R43"/>
    <mergeCell ref="S43:AC43"/>
    <mergeCell ref="AD43:AN43"/>
    <mergeCell ref="AO43:AZ43"/>
    <mergeCell ref="B38:Q38"/>
    <mergeCell ref="DD28:EY28"/>
    <mergeCell ref="A31:BG31"/>
    <mergeCell ref="A45:EY45"/>
    <mergeCell ref="DD43:DO43"/>
    <mergeCell ref="DP43:EA43"/>
    <mergeCell ref="EB43:EM43"/>
    <mergeCell ref="EN43:EY43"/>
    <mergeCell ref="BA43:BL43"/>
    <mergeCell ref="BM43:BX43"/>
  </mergeCells>
  <printOptions/>
  <pageMargins left="0.5" right="0.34" top="0.7874015748031497" bottom="0.3937007874015748" header="0.24" footer="0.1968503937007874"/>
  <pageSetup horizontalDpi="600" verticalDpi="600" orientation="landscape" paperSize="9" scale="98" r:id="rId1"/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Y80"/>
  <sheetViews>
    <sheetView view="pageBreakPreview" zoomScaleSheetLayoutView="100" zoomScalePageLayoutView="0" workbookViewId="0" topLeftCell="A52">
      <selection activeCell="CW26" sqref="CW26:DM26"/>
    </sheetView>
  </sheetViews>
  <sheetFormatPr defaultColWidth="0.875" defaultRowHeight="12.75"/>
  <cols>
    <col min="1" max="16384" width="0.875" style="1" customWidth="1"/>
  </cols>
  <sheetData>
    <row r="1" s="3" customFormat="1" ht="3" customHeight="1"/>
    <row r="2" spans="1:155" s="2" customFormat="1" ht="15" customHeight="1">
      <c r="A2" s="131" t="s">
        <v>54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</row>
    <row r="3" s="3" customFormat="1" ht="15"/>
    <row r="4" spans="1:155" s="2" customFormat="1" ht="15" customHeight="1">
      <c r="A4" s="131" t="s">
        <v>141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</row>
    <row r="5" spans="1:155" s="2" customFormat="1" ht="15" customHeight="1">
      <c r="A5" s="3"/>
      <c r="B5" s="3"/>
      <c r="C5" s="3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  <c r="ES5" s="187"/>
      <c r="ET5" s="187"/>
      <c r="EU5" s="187"/>
      <c r="EV5" s="187"/>
      <c r="EW5" s="3"/>
      <c r="EX5" s="3"/>
      <c r="EY5" s="3"/>
    </row>
    <row r="6" spans="4:152" s="3" customFormat="1" ht="15">
      <c r="D6" s="79" t="s">
        <v>173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 t="s">
        <v>179</v>
      </c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</row>
    <row r="7" spans="1:155" ht="15">
      <c r="A7" s="3"/>
      <c r="B7" s="3"/>
      <c r="C7" s="3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7"/>
      <c r="DK7" s="187"/>
      <c r="DL7" s="187"/>
      <c r="DM7" s="187"/>
      <c r="DN7" s="187"/>
      <c r="DO7" s="187"/>
      <c r="DP7" s="187"/>
      <c r="DQ7" s="187"/>
      <c r="DR7" s="187"/>
      <c r="DS7" s="187"/>
      <c r="DT7" s="187"/>
      <c r="DU7" s="187"/>
      <c r="DV7" s="187"/>
      <c r="DW7" s="187"/>
      <c r="DX7" s="187"/>
      <c r="DY7" s="187"/>
      <c r="DZ7" s="187"/>
      <c r="EA7" s="187"/>
      <c r="EB7" s="187"/>
      <c r="EC7" s="187"/>
      <c r="ED7" s="187"/>
      <c r="EE7" s="187"/>
      <c r="EF7" s="187"/>
      <c r="EG7" s="187"/>
      <c r="EH7" s="187"/>
      <c r="EI7" s="187"/>
      <c r="EJ7" s="187"/>
      <c r="EK7" s="187"/>
      <c r="EL7" s="187"/>
      <c r="EM7" s="187"/>
      <c r="EN7" s="187"/>
      <c r="EO7" s="187"/>
      <c r="EP7" s="187"/>
      <c r="EQ7" s="187"/>
      <c r="ER7" s="187"/>
      <c r="ES7" s="187"/>
      <c r="ET7" s="187"/>
      <c r="EU7" s="187"/>
      <c r="EV7" s="187"/>
      <c r="EW7" s="3"/>
      <c r="EX7" s="3"/>
      <c r="EY7" s="3"/>
    </row>
    <row r="8" spans="1:155" ht="15" customHeight="1">
      <c r="A8" s="3"/>
      <c r="B8" s="3"/>
      <c r="C8" s="3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DK8" s="187"/>
      <c r="DL8" s="187"/>
      <c r="DM8" s="187"/>
      <c r="DN8" s="187"/>
      <c r="DO8" s="187"/>
      <c r="DP8" s="187"/>
      <c r="DQ8" s="187"/>
      <c r="DR8" s="187"/>
      <c r="DS8" s="187"/>
      <c r="DT8" s="187"/>
      <c r="DU8" s="187"/>
      <c r="DV8" s="187"/>
      <c r="DW8" s="187"/>
      <c r="DX8" s="187"/>
      <c r="DY8" s="187"/>
      <c r="DZ8" s="187"/>
      <c r="EA8" s="187"/>
      <c r="EB8" s="187"/>
      <c r="EC8" s="187"/>
      <c r="ED8" s="187"/>
      <c r="EE8" s="187"/>
      <c r="EF8" s="187"/>
      <c r="EG8" s="187"/>
      <c r="EH8" s="187"/>
      <c r="EI8" s="187"/>
      <c r="EJ8" s="187"/>
      <c r="EK8" s="187"/>
      <c r="EL8" s="187"/>
      <c r="EM8" s="187"/>
      <c r="EN8" s="187"/>
      <c r="EO8" s="187"/>
      <c r="EP8" s="187"/>
      <c r="EQ8" s="187"/>
      <c r="ER8" s="187"/>
      <c r="ES8" s="187"/>
      <c r="ET8" s="187"/>
      <c r="EU8" s="187"/>
      <c r="EV8" s="187"/>
      <c r="EW8" s="3"/>
      <c r="EX8" s="3"/>
      <c r="EY8" s="3"/>
    </row>
    <row r="9" spans="1:155" ht="14.25">
      <c r="A9" s="131" t="s">
        <v>121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</row>
    <row r="10" spans="1:155" ht="25.5" customHeight="1">
      <c r="A10" s="131" t="s">
        <v>109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  <c r="DT10" s="131"/>
      <c r="DU10" s="131"/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</row>
    <row r="11" spans="1:155" ht="16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</row>
    <row r="12" spans="1:155" ht="12.75">
      <c r="A12" s="139" t="s">
        <v>30</v>
      </c>
      <c r="B12" s="140"/>
      <c r="C12" s="140"/>
      <c r="D12" s="140"/>
      <c r="E12" s="140"/>
      <c r="F12" s="140"/>
      <c r="G12" s="141"/>
      <c r="H12" s="139" t="s">
        <v>31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1"/>
      <c r="BE12" s="139" t="s">
        <v>107</v>
      </c>
      <c r="BF12" s="140"/>
      <c r="BG12" s="140"/>
      <c r="BH12" s="140"/>
      <c r="BI12" s="140"/>
      <c r="BJ12" s="140"/>
      <c r="BK12" s="140"/>
      <c r="BL12" s="140"/>
      <c r="BM12" s="140"/>
      <c r="BN12" s="141"/>
      <c r="BO12" s="136" t="s">
        <v>33</v>
      </c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8"/>
      <c r="EE12" s="139" t="s">
        <v>34</v>
      </c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1"/>
    </row>
    <row r="13" spans="1:155" ht="25.5" customHeight="1">
      <c r="A13" s="142"/>
      <c r="B13" s="143"/>
      <c r="C13" s="143"/>
      <c r="D13" s="143"/>
      <c r="E13" s="143"/>
      <c r="F13" s="143"/>
      <c r="G13" s="144"/>
      <c r="H13" s="142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4"/>
      <c r="BE13" s="142"/>
      <c r="BF13" s="143"/>
      <c r="BG13" s="143"/>
      <c r="BH13" s="143"/>
      <c r="BI13" s="143"/>
      <c r="BJ13" s="143"/>
      <c r="BK13" s="143"/>
      <c r="BL13" s="143"/>
      <c r="BM13" s="143"/>
      <c r="BN13" s="144"/>
      <c r="BO13" s="136" t="s">
        <v>35</v>
      </c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8"/>
      <c r="CF13" s="136" t="s">
        <v>36</v>
      </c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8"/>
      <c r="CW13" s="136" t="s">
        <v>108</v>
      </c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8"/>
      <c r="DN13" s="136" t="s">
        <v>37</v>
      </c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8"/>
      <c r="EE13" s="142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4"/>
    </row>
    <row r="14" spans="1:155" ht="25.5" customHeight="1">
      <c r="A14" s="133">
        <v>1</v>
      </c>
      <c r="B14" s="134"/>
      <c r="C14" s="134"/>
      <c r="D14" s="134"/>
      <c r="E14" s="134"/>
      <c r="F14" s="134"/>
      <c r="G14" s="135"/>
      <c r="H14" s="133">
        <v>2</v>
      </c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5"/>
      <c r="BE14" s="133">
        <v>3</v>
      </c>
      <c r="BF14" s="134"/>
      <c r="BG14" s="134"/>
      <c r="BH14" s="134"/>
      <c r="BI14" s="134"/>
      <c r="BJ14" s="134"/>
      <c r="BK14" s="134"/>
      <c r="BL14" s="134"/>
      <c r="BM14" s="134"/>
      <c r="BN14" s="135"/>
      <c r="BO14" s="133">
        <v>4</v>
      </c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5"/>
      <c r="CF14" s="133">
        <v>5</v>
      </c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5"/>
      <c r="CW14" s="133">
        <v>6</v>
      </c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5"/>
      <c r="DN14" s="133">
        <v>7</v>
      </c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5"/>
      <c r="EE14" s="133">
        <v>8</v>
      </c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5"/>
    </row>
    <row r="15" spans="1:155" ht="12.75">
      <c r="A15" s="178" t="s">
        <v>41</v>
      </c>
      <c r="B15" s="179"/>
      <c r="C15" s="179"/>
      <c r="D15" s="179"/>
      <c r="E15" s="179"/>
      <c r="F15" s="179"/>
      <c r="G15" s="180"/>
      <c r="H15" s="15"/>
      <c r="I15" s="127" t="s">
        <v>43</v>
      </c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8"/>
      <c r="BE15" s="170" t="s">
        <v>38</v>
      </c>
      <c r="BF15" s="171"/>
      <c r="BG15" s="171"/>
      <c r="BH15" s="171"/>
      <c r="BI15" s="171"/>
      <c r="BJ15" s="171"/>
      <c r="BK15" s="171"/>
      <c r="BL15" s="171"/>
      <c r="BM15" s="171"/>
      <c r="BN15" s="172"/>
      <c r="BO15" s="184">
        <v>47599.88</v>
      </c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6"/>
      <c r="CF15" s="184">
        <v>43066.52</v>
      </c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6"/>
      <c r="CW15" s="170" t="s">
        <v>180</v>
      </c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2"/>
      <c r="DN15" s="175">
        <f>CF15/BO15-1</f>
        <v>-0.0952388955602409</v>
      </c>
      <c r="DO15" s="176"/>
      <c r="DP15" s="176"/>
      <c r="DQ15" s="176"/>
      <c r="DR15" s="176"/>
      <c r="DS15" s="176"/>
      <c r="DT15" s="176"/>
      <c r="DU15" s="176"/>
      <c r="DV15" s="176"/>
      <c r="DW15" s="176"/>
      <c r="DX15" s="176"/>
      <c r="DY15" s="176"/>
      <c r="DZ15" s="176"/>
      <c r="EA15" s="176"/>
      <c r="EB15" s="176"/>
      <c r="EC15" s="176"/>
      <c r="ED15" s="177"/>
      <c r="EE15" s="181"/>
      <c r="EF15" s="182"/>
      <c r="EG15" s="182"/>
      <c r="EH15" s="182"/>
      <c r="EI15" s="182"/>
      <c r="EJ15" s="182"/>
      <c r="EK15" s="182"/>
      <c r="EL15" s="182"/>
      <c r="EM15" s="182"/>
      <c r="EN15" s="182"/>
      <c r="EO15" s="182"/>
      <c r="EP15" s="182"/>
      <c r="EQ15" s="182"/>
      <c r="ER15" s="182"/>
      <c r="ES15" s="182"/>
      <c r="ET15" s="182"/>
      <c r="EU15" s="182"/>
      <c r="EV15" s="182"/>
      <c r="EW15" s="182"/>
      <c r="EX15" s="182"/>
      <c r="EY15" s="183"/>
    </row>
    <row r="16" spans="1:155" ht="12.75">
      <c r="A16" s="178" t="s">
        <v>42</v>
      </c>
      <c r="B16" s="179"/>
      <c r="C16" s="179"/>
      <c r="D16" s="179"/>
      <c r="E16" s="179"/>
      <c r="F16" s="179"/>
      <c r="G16" s="180"/>
      <c r="H16" s="15"/>
      <c r="I16" s="127" t="s">
        <v>44</v>
      </c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8"/>
      <c r="BE16" s="170" t="s">
        <v>38</v>
      </c>
      <c r="BF16" s="171"/>
      <c r="BG16" s="171"/>
      <c r="BH16" s="171"/>
      <c r="BI16" s="171"/>
      <c r="BJ16" s="171"/>
      <c r="BK16" s="171"/>
      <c r="BL16" s="171"/>
      <c r="BM16" s="171"/>
      <c r="BN16" s="172"/>
      <c r="BO16" s="170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2"/>
      <c r="CF16" s="170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2"/>
      <c r="CW16" s="170"/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2"/>
      <c r="DN16" s="170"/>
      <c r="DO16" s="171"/>
      <c r="DP16" s="171"/>
      <c r="DQ16" s="171"/>
      <c r="DR16" s="171"/>
      <c r="DS16" s="171"/>
      <c r="DT16" s="171"/>
      <c r="DU16" s="171"/>
      <c r="DV16" s="171"/>
      <c r="DW16" s="171"/>
      <c r="DX16" s="171"/>
      <c r="DY16" s="171"/>
      <c r="DZ16" s="171"/>
      <c r="EA16" s="171"/>
      <c r="EB16" s="171"/>
      <c r="EC16" s="171"/>
      <c r="ED16" s="172"/>
      <c r="EE16" s="181"/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3"/>
    </row>
    <row r="17" spans="1:155" ht="25.5" customHeight="1">
      <c r="A17" s="16"/>
      <c r="B17" s="129" t="s">
        <v>40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30"/>
    </row>
    <row r="18" spans="1:155" ht="12.75">
      <c r="A18" s="178"/>
      <c r="B18" s="179"/>
      <c r="C18" s="179"/>
      <c r="D18" s="179"/>
      <c r="E18" s="179"/>
      <c r="F18" s="179"/>
      <c r="G18" s="180"/>
      <c r="H18" s="15"/>
      <c r="I18" s="127" t="s">
        <v>104</v>
      </c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8"/>
      <c r="BE18" s="170" t="s">
        <v>38</v>
      </c>
      <c r="BF18" s="171"/>
      <c r="BG18" s="171"/>
      <c r="BH18" s="171"/>
      <c r="BI18" s="171"/>
      <c r="BJ18" s="171"/>
      <c r="BK18" s="171"/>
      <c r="BL18" s="171"/>
      <c r="BM18" s="171"/>
      <c r="BN18" s="172"/>
      <c r="BO18" s="170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2"/>
      <c r="CF18" s="170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2"/>
      <c r="CW18" s="170"/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2"/>
      <c r="DN18" s="170"/>
      <c r="DO18" s="171"/>
      <c r="DP18" s="171"/>
      <c r="DQ18" s="171"/>
      <c r="DR18" s="171"/>
      <c r="DS18" s="171"/>
      <c r="DT18" s="171"/>
      <c r="DU18" s="171"/>
      <c r="DV18" s="171"/>
      <c r="DW18" s="171"/>
      <c r="DX18" s="171"/>
      <c r="DY18" s="171"/>
      <c r="DZ18" s="171"/>
      <c r="EA18" s="171"/>
      <c r="EB18" s="171"/>
      <c r="EC18" s="171"/>
      <c r="ED18" s="172"/>
      <c r="EE18" s="181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3"/>
    </row>
    <row r="19" spans="1:155" ht="12.75">
      <c r="A19" s="178"/>
      <c r="B19" s="179"/>
      <c r="C19" s="179"/>
      <c r="D19" s="179"/>
      <c r="E19" s="179"/>
      <c r="F19" s="179"/>
      <c r="G19" s="180"/>
      <c r="H19" s="15"/>
      <c r="I19" s="127" t="s">
        <v>105</v>
      </c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8"/>
      <c r="BE19" s="170" t="s">
        <v>38</v>
      </c>
      <c r="BF19" s="171"/>
      <c r="BG19" s="171"/>
      <c r="BH19" s="171"/>
      <c r="BI19" s="171"/>
      <c r="BJ19" s="171"/>
      <c r="BK19" s="171"/>
      <c r="BL19" s="171"/>
      <c r="BM19" s="171"/>
      <c r="BN19" s="172"/>
      <c r="BO19" s="170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  <c r="CC19" s="171"/>
      <c r="CD19" s="171"/>
      <c r="CE19" s="172"/>
      <c r="CF19" s="170"/>
      <c r="CG19" s="171"/>
      <c r="CH19" s="171"/>
      <c r="CI19" s="171"/>
      <c r="CJ19" s="171"/>
      <c r="CK19" s="171"/>
      <c r="CL19" s="171"/>
      <c r="CM19" s="171"/>
      <c r="CN19" s="171"/>
      <c r="CO19" s="171"/>
      <c r="CP19" s="171"/>
      <c r="CQ19" s="171"/>
      <c r="CR19" s="171"/>
      <c r="CS19" s="171"/>
      <c r="CT19" s="171"/>
      <c r="CU19" s="171"/>
      <c r="CV19" s="172"/>
      <c r="CW19" s="170"/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  <c r="DI19" s="171"/>
      <c r="DJ19" s="171"/>
      <c r="DK19" s="171"/>
      <c r="DL19" s="171"/>
      <c r="DM19" s="172"/>
      <c r="DN19" s="170"/>
      <c r="DO19" s="171"/>
      <c r="DP19" s="171"/>
      <c r="DQ19" s="171"/>
      <c r="DR19" s="171"/>
      <c r="DS19" s="171"/>
      <c r="DT19" s="171"/>
      <c r="DU19" s="171"/>
      <c r="DV19" s="171"/>
      <c r="DW19" s="171"/>
      <c r="DX19" s="171"/>
      <c r="DY19" s="171"/>
      <c r="DZ19" s="171"/>
      <c r="EA19" s="171"/>
      <c r="EB19" s="171"/>
      <c r="EC19" s="171"/>
      <c r="ED19" s="172"/>
      <c r="EE19" s="181"/>
      <c r="EF19" s="182"/>
      <c r="EG19" s="182"/>
      <c r="EH19" s="182"/>
      <c r="EI19" s="182"/>
      <c r="EJ19" s="182"/>
      <c r="EK19" s="182"/>
      <c r="EL19" s="182"/>
      <c r="EM19" s="182"/>
      <c r="EN19" s="182"/>
      <c r="EO19" s="182"/>
      <c r="EP19" s="182"/>
      <c r="EQ19" s="182"/>
      <c r="ER19" s="182"/>
      <c r="ES19" s="182"/>
      <c r="ET19" s="182"/>
      <c r="EU19" s="182"/>
      <c r="EV19" s="182"/>
      <c r="EW19" s="182"/>
      <c r="EX19" s="182"/>
      <c r="EY19" s="183"/>
    </row>
    <row r="20" spans="1:155" ht="12.75">
      <c r="A20" s="102" t="s">
        <v>45</v>
      </c>
      <c r="B20" s="103"/>
      <c r="C20" s="103"/>
      <c r="D20" s="103"/>
      <c r="E20" s="103"/>
      <c r="F20" s="103"/>
      <c r="G20" s="104"/>
      <c r="H20" s="15"/>
      <c r="I20" s="127" t="s">
        <v>46</v>
      </c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8"/>
      <c r="BE20" s="116" t="s">
        <v>38</v>
      </c>
      <c r="BF20" s="117"/>
      <c r="BG20" s="117"/>
      <c r="BH20" s="117"/>
      <c r="BI20" s="117"/>
      <c r="BJ20" s="117"/>
      <c r="BK20" s="117"/>
      <c r="BL20" s="117"/>
      <c r="BM20" s="117"/>
      <c r="BN20" s="118"/>
      <c r="BO20" s="161">
        <v>25446.44</v>
      </c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3"/>
      <c r="CF20" s="161">
        <f>26526.5+21687.69</f>
        <v>48214.19</v>
      </c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3"/>
      <c r="CW20" s="170" t="s">
        <v>182</v>
      </c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1"/>
      <c r="DJ20" s="171"/>
      <c r="DK20" s="171"/>
      <c r="DL20" s="171"/>
      <c r="DM20" s="172"/>
      <c r="DN20" s="175">
        <f>CF20/BO20-1</f>
        <v>0.894732229734297</v>
      </c>
      <c r="DO20" s="176"/>
      <c r="DP20" s="176"/>
      <c r="DQ20" s="176"/>
      <c r="DR20" s="176"/>
      <c r="DS20" s="176"/>
      <c r="DT20" s="176"/>
      <c r="DU20" s="176"/>
      <c r="DV20" s="176"/>
      <c r="DW20" s="176"/>
      <c r="DX20" s="176"/>
      <c r="DY20" s="176"/>
      <c r="DZ20" s="176"/>
      <c r="EA20" s="176"/>
      <c r="EB20" s="176"/>
      <c r="EC20" s="176"/>
      <c r="ED20" s="177"/>
      <c r="EE20" s="132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8"/>
    </row>
    <row r="21" spans="1:155" ht="12.75">
      <c r="A21" s="16"/>
      <c r="B21" s="129" t="s">
        <v>47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30"/>
    </row>
    <row r="22" spans="1:155" s="3" customFormat="1" ht="24" customHeight="1">
      <c r="A22" s="178"/>
      <c r="B22" s="179"/>
      <c r="C22" s="179"/>
      <c r="D22" s="179"/>
      <c r="E22" s="179"/>
      <c r="F22" s="179"/>
      <c r="G22" s="180"/>
      <c r="H22" s="15"/>
      <c r="I22" s="127" t="s">
        <v>48</v>
      </c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8"/>
      <c r="BE22" s="170" t="s">
        <v>38</v>
      </c>
      <c r="BF22" s="171"/>
      <c r="BG22" s="171"/>
      <c r="BH22" s="171"/>
      <c r="BI22" s="171"/>
      <c r="BJ22" s="171"/>
      <c r="BK22" s="171"/>
      <c r="BL22" s="171"/>
      <c r="BM22" s="171"/>
      <c r="BN22" s="172"/>
      <c r="BO22" s="170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2"/>
      <c r="CF22" s="170"/>
      <c r="CG22" s="171"/>
      <c r="CH22" s="171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2"/>
      <c r="CW22" s="170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1"/>
      <c r="DL22" s="171"/>
      <c r="DM22" s="172"/>
      <c r="DN22" s="170"/>
      <c r="DO22" s="171"/>
      <c r="DP22" s="171"/>
      <c r="DQ22" s="171"/>
      <c r="DR22" s="171"/>
      <c r="DS22" s="171"/>
      <c r="DT22" s="171"/>
      <c r="DU22" s="171"/>
      <c r="DV22" s="171"/>
      <c r="DW22" s="171"/>
      <c r="DX22" s="171"/>
      <c r="DY22" s="171"/>
      <c r="DZ22" s="171"/>
      <c r="EA22" s="171"/>
      <c r="EB22" s="171"/>
      <c r="EC22" s="171"/>
      <c r="ED22" s="172"/>
      <c r="EE22" s="181"/>
      <c r="EF22" s="182"/>
      <c r="EG22" s="182"/>
      <c r="EH22" s="182"/>
      <c r="EI22" s="182"/>
      <c r="EJ22" s="182"/>
      <c r="EK22" s="182"/>
      <c r="EL22" s="182"/>
      <c r="EM22" s="182"/>
      <c r="EN22" s="182"/>
      <c r="EO22" s="182"/>
      <c r="EP22" s="182"/>
      <c r="EQ22" s="182"/>
      <c r="ER22" s="182"/>
      <c r="ES22" s="182"/>
      <c r="ET22" s="182"/>
      <c r="EU22" s="182"/>
      <c r="EV22" s="182"/>
      <c r="EW22" s="182"/>
      <c r="EX22" s="182"/>
      <c r="EY22" s="183"/>
    </row>
    <row r="23" spans="1:155" s="2" customFormat="1" ht="15" customHeight="1">
      <c r="A23" s="102" t="s">
        <v>49</v>
      </c>
      <c r="B23" s="103"/>
      <c r="C23" s="103"/>
      <c r="D23" s="103"/>
      <c r="E23" s="103"/>
      <c r="F23" s="103"/>
      <c r="G23" s="104"/>
      <c r="H23" s="15"/>
      <c r="I23" s="127" t="s">
        <v>50</v>
      </c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8"/>
      <c r="BE23" s="116" t="s">
        <v>38</v>
      </c>
      <c r="BF23" s="117"/>
      <c r="BG23" s="117"/>
      <c r="BH23" s="117"/>
      <c r="BI23" s="117"/>
      <c r="BJ23" s="117"/>
      <c r="BK23" s="117"/>
      <c r="BL23" s="117"/>
      <c r="BM23" s="117"/>
      <c r="BN23" s="118"/>
      <c r="BO23" s="161">
        <v>1351.74</v>
      </c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3"/>
      <c r="CF23" s="161">
        <v>178403.2</v>
      </c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3"/>
      <c r="CW23" s="170" t="s">
        <v>182</v>
      </c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2"/>
      <c r="DN23" s="175">
        <f>CF23/BO23-1</f>
        <v>130.9804104339592</v>
      </c>
      <c r="DO23" s="176"/>
      <c r="DP23" s="176"/>
      <c r="DQ23" s="176"/>
      <c r="DR23" s="176"/>
      <c r="DS23" s="176"/>
      <c r="DT23" s="176"/>
      <c r="DU23" s="176"/>
      <c r="DV23" s="176"/>
      <c r="DW23" s="176"/>
      <c r="DX23" s="176"/>
      <c r="DY23" s="176"/>
      <c r="DZ23" s="176"/>
      <c r="EA23" s="176"/>
      <c r="EB23" s="176"/>
      <c r="EC23" s="176"/>
      <c r="ED23" s="177"/>
      <c r="EE23" s="132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8"/>
    </row>
    <row r="24" spans="1:155" s="3" customFormat="1" ht="13.5" customHeight="1">
      <c r="A24" s="16"/>
      <c r="B24" s="129" t="s">
        <v>47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30"/>
    </row>
    <row r="25" spans="1:155" ht="25.5" customHeight="1">
      <c r="A25" s="102"/>
      <c r="B25" s="103"/>
      <c r="C25" s="103"/>
      <c r="D25" s="103"/>
      <c r="E25" s="103"/>
      <c r="F25" s="103"/>
      <c r="G25" s="104"/>
      <c r="H25" s="15"/>
      <c r="I25" s="127" t="s">
        <v>51</v>
      </c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8"/>
      <c r="BE25" s="116" t="s">
        <v>38</v>
      </c>
      <c r="BF25" s="117"/>
      <c r="BG25" s="117"/>
      <c r="BH25" s="117"/>
      <c r="BI25" s="117"/>
      <c r="BJ25" s="117"/>
      <c r="BK25" s="117"/>
      <c r="BL25" s="117"/>
      <c r="BM25" s="117"/>
      <c r="BN25" s="118"/>
      <c r="BO25" s="116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8"/>
      <c r="CF25" s="116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8"/>
      <c r="CW25" s="116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8"/>
      <c r="DN25" s="116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8"/>
      <c r="EE25" s="132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7"/>
      <c r="EY25" s="128"/>
    </row>
    <row r="26" spans="1:155" ht="12.75" customHeight="1">
      <c r="A26" s="102" t="s">
        <v>52</v>
      </c>
      <c r="B26" s="103"/>
      <c r="C26" s="103"/>
      <c r="D26" s="103"/>
      <c r="E26" s="103"/>
      <c r="F26" s="103"/>
      <c r="G26" s="104"/>
      <c r="H26" s="15"/>
      <c r="I26" s="127" t="s">
        <v>53</v>
      </c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8"/>
      <c r="BE26" s="116" t="s">
        <v>38</v>
      </c>
      <c r="BF26" s="117"/>
      <c r="BG26" s="117"/>
      <c r="BH26" s="117"/>
      <c r="BI26" s="117"/>
      <c r="BJ26" s="117"/>
      <c r="BK26" s="117"/>
      <c r="BL26" s="117"/>
      <c r="BM26" s="117"/>
      <c r="BN26" s="118"/>
      <c r="BO26" s="161">
        <v>18512757.53</v>
      </c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3"/>
      <c r="CF26" s="161">
        <v>18507007.8</v>
      </c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3"/>
      <c r="CW26" s="170" t="s">
        <v>180</v>
      </c>
      <c r="CX26" s="171"/>
      <c r="CY26" s="171"/>
      <c r="CZ26" s="171"/>
      <c r="DA26" s="171"/>
      <c r="DB26" s="171"/>
      <c r="DC26" s="171"/>
      <c r="DD26" s="171"/>
      <c r="DE26" s="171"/>
      <c r="DF26" s="171"/>
      <c r="DG26" s="171"/>
      <c r="DH26" s="171"/>
      <c r="DI26" s="171"/>
      <c r="DJ26" s="171"/>
      <c r="DK26" s="171"/>
      <c r="DL26" s="171"/>
      <c r="DM26" s="172"/>
      <c r="DN26" s="175">
        <f>CF26/BO26-1</f>
        <v>-0.00031058204001666034</v>
      </c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7"/>
      <c r="EE26" s="132"/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7"/>
      <c r="EU26" s="127"/>
      <c r="EV26" s="127"/>
      <c r="EW26" s="127"/>
      <c r="EX26" s="127"/>
      <c r="EY26" s="128"/>
    </row>
    <row r="27" spans="1:155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</row>
    <row r="28" spans="1:155" ht="12.75" customHeight="1">
      <c r="A28" s="131" t="s">
        <v>116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  <c r="EN28" s="131"/>
      <c r="EO28" s="131"/>
      <c r="EP28" s="131"/>
      <c r="EQ28" s="131"/>
      <c r="ER28" s="131"/>
      <c r="ES28" s="131"/>
      <c r="ET28" s="131"/>
      <c r="EU28" s="131"/>
      <c r="EV28" s="131"/>
      <c r="EW28" s="131"/>
      <c r="EX28" s="131"/>
      <c r="EY28" s="131"/>
    </row>
    <row r="29" spans="1:155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4" t="s">
        <v>80</v>
      </c>
    </row>
    <row r="30" spans="1:155" ht="12.75" customHeight="1">
      <c r="A30" s="136" t="s">
        <v>30</v>
      </c>
      <c r="B30" s="137"/>
      <c r="C30" s="137"/>
      <c r="D30" s="137"/>
      <c r="E30" s="137"/>
      <c r="F30" s="137"/>
      <c r="G30" s="138"/>
      <c r="H30" s="136" t="s">
        <v>31</v>
      </c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8"/>
      <c r="BA30" s="136" t="s">
        <v>78</v>
      </c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8"/>
      <c r="CE30" s="136" t="s">
        <v>111</v>
      </c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8"/>
      <c r="DI30" s="136" t="s">
        <v>79</v>
      </c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8"/>
      <c r="EA30" s="136" t="s">
        <v>34</v>
      </c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8"/>
    </row>
    <row r="31" spans="1:155" ht="12.75" customHeight="1">
      <c r="A31" s="116">
        <v>1</v>
      </c>
      <c r="B31" s="117"/>
      <c r="C31" s="117"/>
      <c r="D31" s="117"/>
      <c r="E31" s="117"/>
      <c r="F31" s="117"/>
      <c r="G31" s="118"/>
      <c r="H31" s="116">
        <v>2</v>
      </c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8"/>
      <c r="BA31" s="116">
        <v>3</v>
      </c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8"/>
      <c r="CE31" s="116">
        <v>4</v>
      </c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8"/>
      <c r="DI31" s="116">
        <v>5</v>
      </c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8"/>
      <c r="EA31" s="116">
        <v>6</v>
      </c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8"/>
    </row>
    <row r="32" spans="1:155" ht="12.75" customHeight="1">
      <c r="A32" s="102" t="s">
        <v>41</v>
      </c>
      <c r="B32" s="103"/>
      <c r="C32" s="103"/>
      <c r="D32" s="103"/>
      <c r="E32" s="103"/>
      <c r="F32" s="103"/>
      <c r="G32" s="104"/>
      <c r="H32" s="25"/>
      <c r="I32" s="129" t="s">
        <v>81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30"/>
      <c r="BA32" s="116" t="s">
        <v>83</v>
      </c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8"/>
      <c r="CE32" s="116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8"/>
      <c r="DI32" s="116" t="s">
        <v>83</v>
      </c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8"/>
      <c r="EA32" s="132"/>
      <c r="EB32" s="127"/>
      <c r="EC32" s="127"/>
      <c r="ED32" s="127"/>
      <c r="EE32" s="127"/>
      <c r="EF32" s="127"/>
      <c r="EG32" s="127"/>
      <c r="EH32" s="127"/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7"/>
      <c r="EU32" s="127"/>
      <c r="EV32" s="127"/>
      <c r="EW32" s="127"/>
      <c r="EX32" s="127"/>
      <c r="EY32" s="128"/>
    </row>
    <row r="33" spans="1:155" ht="12.75" customHeight="1">
      <c r="A33" s="102" t="s">
        <v>42</v>
      </c>
      <c r="B33" s="103"/>
      <c r="C33" s="103"/>
      <c r="D33" s="103"/>
      <c r="E33" s="103"/>
      <c r="F33" s="103"/>
      <c r="G33" s="104"/>
      <c r="H33" s="25"/>
      <c r="I33" s="129" t="s">
        <v>82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30"/>
      <c r="BA33" s="161">
        <f>SUM(BA35:CD38)</f>
        <v>9517497.33</v>
      </c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3"/>
      <c r="CE33" s="161">
        <f aca="true" t="shared" si="0" ref="CE33:CE38">BA33</f>
        <v>9517497.33</v>
      </c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3"/>
      <c r="DI33" s="164">
        <f>CE33/BA33*100</f>
        <v>100</v>
      </c>
      <c r="DJ33" s="165"/>
      <c r="DK33" s="165"/>
      <c r="DL33" s="165"/>
      <c r="DM33" s="165"/>
      <c r="DN33" s="165"/>
      <c r="DO33" s="165"/>
      <c r="DP33" s="165"/>
      <c r="DQ33" s="165"/>
      <c r="DR33" s="165"/>
      <c r="DS33" s="165"/>
      <c r="DT33" s="165"/>
      <c r="DU33" s="165"/>
      <c r="DV33" s="165"/>
      <c r="DW33" s="165"/>
      <c r="DX33" s="165"/>
      <c r="DY33" s="165"/>
      <c r="DZ33" s="166"/>
      <c r="EA33" s="132"/>
      <c r="EB33" s="127"/>
      <c r="EC33" s="127"/>
      <c r="ED33" s="127"/>
      <c r="EE33" s="127"/>
      <c r="EF33" s="127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7"/>
      <c r="EX33" s="127"/>
      <c r="EY33" s="128"/>
    </row>
    <row r="34" spans="1:155" ht="12.75" customHeight="1">
      <c r="A34" s="24"/>
      <c r="B34" s="159" t="s">
        <v>47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60"/>
      <c r="BA34" s="161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3"/>
      <c r="CE34" s="161">
        <f t="shared" si="0"/>
        <v>0</v>
      </c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3"/>
      <c r="DI34" s="164"/>
      <c r="DJ34" s="165"/>
      <c r="DK34" s="165"/>
      <c r="DL34" s="165"/>
      <c r="DM34" s="165"/>
      <c r="DN34" s="165"/>
      <c r="DO34" s="165"/>
      <c r="DP34" s="165"/>
      <c r="DQ34" s="165"/>
      <c r="DR34" s="165"/>
      <c r="DS34" s="165"/>
      <c r="DT34" s="165"/>
      <c r="DU34" s="165"/>
      <c r="DV34" s="165"/>
      <c r="DW34" s="165"/>
      <c r="DX34" s="165"/>
      <c r="DY34" s="165"/>
      <c r="DZ34" s="166"/>
      <c r="EA34" s="132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8"/>
    </row>
    <row r="35" spans="1:155" ht="26.25" customHeight="1">
      <c r="A35" s="102"/>
      <c r="B35" s="103"/>
      <c r="C35" s="103"/>
      <c r="D35" s="103"/>
      <c r="E35" s="103"/>
      <c r="F35" s="103"/>
      <c r="G35" s="104"/>
      <c r="H35" s="25"/>
      <c r="I35" s="127" t="s">
        <v>161</v>
      </c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8"/>
      <c r="BA35" s="161">
        <v>8107135.91</v>
      </c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3"/>
      <c r="CE35" s="161">
        <f t="shared" si="0"/>
        <v>8107135.91</v>
      </c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3"/>
      <c r="DI35" s="164">
        <f>CE35/BA35*100</f>
        <v>100</v>
      </c>
      <c r="DJ35" s="165"/>
      <c r="DK35" s="165"/>
      <c r="DL35" s="165"/>
      <c r="DM35" s="165"/>
      <c r="DN35" s="165"/>
      <c r="DO35" s="165"/>
      <c r="DP35" s="165"/>
      <c r="DQ35" s="165"/>
      <c r="DR35" s="165"/>
      <c r="DS35" s="165"/>
      <c r="DT35" s="165"/>
      <c r="DU35" s="165"/>
      <c r="DV35" s="165"/>
      <c r="DW35" s="165"/>
      <c r="DX35" s="165"/>
      <c r="DY35" s="165"/>
      <c r="DZ35" s="166"/>
      <c r="EA35" s="132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8"/>
    </row>
    <row r="36" spans="1:155" ht="26.25" customHeight="1">
      <c r="A36" s="24"/>
      <c r="B36" s="103"/>
      <c r="C36" s="103"/>
      <c r="D36" s="103"/>
      <c r="E36" s="103"/>
      <c r="F36" s="103"/>
      <c r="G36" s="104"/>
      <c r="H36" s="25"/>
      <c r="I36" s="127" t="s">
        <v>162</v>
      </c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8"/>
      <c r="BA36" s="81"/>
      <c r="BB36" s="162">
        <v>113878.96</v>
      </c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82"/>
      <c r="CE36" s="161">
        <f>BB36</f>
        <v>113878.96</v>
      </c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3"/>
      <c r="DI36" s="116">
        <v>100</v>
      </c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74"/>
      <c r="EA36" s="105"/>
      <c r="EB36" s="106"/>
      <c r="EC36" s="106"/>
      <c r="ED36" s="106"/>
      <c r="EE36" s="106"/>
      <c r="EF36" s="106"/>
      <c r="EG36" s="106"/>
      <c r="EH36" s="106"/>
      <c r="EI36" s="106"/>
      <c r="EJ36" s="106"/>
      <c r="EK36" s="106"/>
      <c r="EL36" s="106"/>
      <c r="EM36" s="106"/>
      <c r="EN36" s="106"/>
      <c r="EO36" s="106"/>
      <c r="EP36" s="106"/>
      <c r="EQ36" s="106"/>
      <c r="ER36" s="106"/>
      <c r="ES36" s="106"/>
      <c r="ET36" s="106"/>
      <c r="EU36" s="106"/>
      <c r="EV36" s="106"/>
      <c r="EW36" s="106"/>
      <c r="EX36" s="106"/>
      <c r="EY36" s="72"/>
    </row>
    <row r="37" spans="1:155" ht="26.25" customHeight="1">
      <c r="A37" s="24"/>
      <c r="B37" s="103"/>
      <c r="C37" s="103"/>
      <c r="D37" s="103"/>
      <c r="E37" s="103"/>
      <c r="F37" s="103"/>
      <c r="G37" s="104"/>
      <c r="H37" s="116" t="s">
        <v>163</v>
      </c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78"/>
      <c r="BA37" s="161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3"/>
      <c r="CE37" s="161">
        <f t="shared" si="0"/>
        <v>0</v>
      </c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3"/>
      <c r="DI37" s="116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7"/>
      <c r="DY37" s="117"/>
      <c r="DZ37" s="74"/>
      <c r="EA37" s="105"/>
      <c r="EB37" s="106"/>
      <c r="EC37" s="106"/>
      <c r="ED37" s="106"/>
      <c r="EE37" s="106"/>
      <c r="EF37" s="106"/>
      <c r="EG37" s="106"/>
      <c r="EH37" s="106"/>
      <c r="EI37" s="106"/>
      <c r="EJ37" s="106"/>
      <c r="EK37" s="106"/>
      <c r="EL37" s="106"/>
      <c r="EM37" s="106"/>
      <c r="EN37" s="106"/>
      <c r="EO37" s="106"/>
      <c r="EP37" s="106"/>
      <c r="EQ37" s="106"/>
      <c r="ER37" s="106"/>
      <c r="ES37" s="106"/>
      <c r="ET37" s="106"/>
      <c r="EU37" s="106"/>
      <c r="EV37" s="106"/>
      <c r="EW37" s="106"/>
      <c r="EX37" s="106"/>
      <c r="EY37" s="107"/>
    </row>
    <row r="38" spans="1:155" ht="26.25" customHeight="1">
      <c r="A38" s="24"/>
      <c r="B38" s="103"/>
      <c r="C38" s="103"/>
      <c r="D38" s="103"/>
      <c r="E38" s="103"/>
      <c r="F38" s="103"/>
      <c r="G38" s="104"/>
      <c r="H38" s="25"/>
      <c r="I38" s="129" t="s">
        <v>164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30"/>
      <c r="BA38" s="161">
        <v>1296482.46</v>
      </c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3"/>
      <c r="CE38" s="161">
        <f t="shared" si="0"/>
        <v>1296482.46</v>
      </c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3"/>
      <c r="DI38" s="116">
        <v>100</v>
      </c>
      <c r="DJ38" s="117"/>
      <c r="DK38" s="117"/>
      <c r="DL38" s="117"/>
      <c r="DM38" s="117"/>
      <c r="DN38" s="117"/>
      <c r="DO38" s="117"/>
      <c r="DP38" s="117"/>
      <c r="DQ38" s="117"/>
      <c r="DR38" s="117"/>
      <c r="DS38" s="117"/>
      <c r="DT38" s="117"/>
      <c r="DU38" s="117"/>
      <c r="DV38" s="117"/>
      <c r="DW38" s="117"/>
      <c r="DX38" s="117"/>
      <c r="DY38" s="117"/>
      <c r="DZ38" s="118"/>
      <c r="EA38" s="105"/>
      <c r="EB38" s="106"/>
      <c r="EC38" s="106"/>
      <c r="ED38" s="106"/>
      <c r="EE38" s="106"/>
      <c r="EF38" s="106"/>
      <c r="EG38" s="106"/>
      <c r="EH38" s="106"/>
      <c r="EI38" s="106"/>
      <c r="EJ38" s="106"/>
      <c r="EK38" s="106"/>
      <c r="EL38" s="106"/>
      <c r="EM38" s="106"/>
      <c r="EN38" s="106"/>
      <c r="EO38" s="106"/>
      <c r="EP38" s="106"/>
      <c r="EQ38" s="106"/>
      <c r="ER38" s="106"/>
      <c r="ES38" s="106"/>
      <c r="ET38" s="106"/>
      <c r="EU38" s="106"/>
      <c r="EV38" s="106"/>
      <c r="EW38" s="106"/>
      <c r="EX38" s="106"/>
      <c r="EY38" s="76"/>
    </row>
    <row r="39" spans="1:155" ht="12.75" customHeight="1">
      <c r="A39" s="102" t="s">
        <v>45</v>
      </c>
      <c r="B39" s="103"/>
      <c r="C39" s="103"/>
      <c r="D39" s="103"/>
      <c r="E39" s="103"/>
      <c r="F39" s="103"/>
      <c r="G39" s="104"/>
      <c r="H39" s="25"/>
      <c r="I39" s="129" t="s">
        <v>84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30"/>
      <c r="BA39" s="161">
        <f>BA33</f>
        <v>9517497.33</v>
      </c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3"/>
      <c r="CE39" s="161">
        <f>CE33</f>
        <v>9517497.33</v>
      </c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3"/>
      <c r="DI39" s="116">
        <v>100</v>
      </c>
      <c r="DJ39" s="117"/>
      <c r="DK39" s="117"/>
      <c r="DL39" s="117"/>
      <c r="DM39" s="117"/>
      <c r="DN39" s="117"/>
      <c r="DO39" s="117"/>
      <c r="DP39" s="117"/>
      <c r="DQ39" s="117"/>
      <c r="DR39" s="117"/>
      <c r="DS39" s="117"/>
      <c r="DT39" s="117"/>
      <c r="DU39" s="117"/>
      <c r="DV39" s="117"/>
      <c r="DW39" s="117"/>
      <c r="DX39" s="117"/>
      <c r="DY39" s="117"/>
      <c r="DZ39" s="118"/>
      <c r="EA39" s="132"/>
      <c r="EB39" s="127"/>
      <c r="EC39" s="127"/>
      <c r="ED39" s="127"/>
      <c r="EE39" s="127"/>
      <c r="EF39" s="127"/>
      <c r="EG39" s="127"/>
      <c r="EH39" s="127"/>
      <c r="EI39" s="127"/>
      <c r="EJ39" s="127"/>
      <c r="EK39" s="127"/>
      <c r="EL39" s="127"/>
      <c r="EM39" s="127"/>
      <c r="EN39" s="127"/>
      <c r="EO39" s="127"/>
      <c r="EP39" s="127"/>
      <c r="EQ39" s="127"/>
      <c r="ER39" s="127"/>
      <c r="ES39" s="127"/>
      <c r="ET39" s="127"/>
      <c r="EU39" s="127"/>
      <c r="EV39" s="127"/>
      <c r="EW39" s="127"/>
      <c r="EX39" s="127"/>
      <c r="EY39" s="128"/>
    </row>
    <row r="40" spans="1:155" ht="12.75" customHeight="1">
      <c r="A40" s="24"/>
      <c r="B40" s="159" t="s">
        <v>47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60"/>
      <c r="BA40" s="161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3"/>
      <c r="CE40" s="161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3"/>
      <c r="DI40" s="116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8"/>
      <c r="EA40" s="132"/>
      <c r="EB40" s="127"/>
      <c r="EC40" s="127"/>
      <c r="ED40" s="127"/>
      <c r="EE40" s="127"/>
      <c r="EF40" s="127"/>
      <c r="EG40" s="127"/>
      <c r="EH40" s="127"/>
      <c r="EI40" s="127"/>
      <c r="EJ40" s="127"/>
      <c r="EK40" s="127"/>
      <c r="EL40" s="127"/>
      <c r="EM40" s="127"/>
      <c r="EN40" s="127"/>
      <c r="EO40" s="127"/>
      <c r="EP40" s="127"/>
      <c r="EQ40" s="127"/>
      <c r="ER40" s="127"/>
      <c r="ES40" s="127"/>
      <c r="ET40" s="127"/>
      <c r="EU40" s="127"/>
      <c r="EV40" s="127"/>
      <c r="EW40" s="127"/>
      <c r="EX40" s="127"/>
      <c r="EY40" s="128"/>
    </row>
    <row r="41" spans="1:155" ht="24.75" customHeight="1">
      <c r="A41" s="24"/>
      <c r="B41" s="75"/>
      <c r="C41" s="75"/>
      <c r="D41" s="75"/>
      <c r="E41" s="75"/>
      <c r="F41" s="75"/>
      <c r="G41" s="75"/>
      <c r="H41" s="75"/>
      <c r="I41" s="127" t="s">
        <v>161</v>
      </c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8"/>
      <c r="BA41" s="161">
        <f>BA35</f>
        <v>8107135.91</v>
      </c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82"/>
      <c r="CE41" s="161">
        <f>CE35</f>
        <v>8107135.91</v>
      </c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3"/>
      <c r="DI41" s="116">
        <v>100</v>
      </c>
      <c r="DJ41" s="117"/>
      <c r="DK41" s="117"/>
      <c r="DL41" s="117"/>
      <c r="DM41" s="117"/>
      <c r="DN41" s="117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74"/>
      <c r="EA41" s="105"/>
      <c r="EB41" s="106"/>
      <c r="EC41" s="106"/>
      <c r="ED41" s="106"/>
      <c r="EE41" s="106"/>
      <c r="EF41" s="106"/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6"/>
      <c r="ES41" s="106"/>
      <c r="ET41" s="106"/>
      <c r="EU41" s="106"/>
      <c r="EV41" s="106"/>
      <c r="EW41" s="106"/>
      <c r="EX41" s="106"/>
      <c r="EY41" s="72"/>
    </row>
    <row r="42" spans="1:155" ht="12.75" customHeight="1">
      <c r="A42" s="24"/>
      <c r="B42" s="75"/>
      <c r="C42" s="75"/>
      <c r="D42" s="75"/>
      <c r="E42" s="75"/>
      <c r="F42" s="75"/>
      <c r="G42" s="75"/>
      <c r="H42" s="75"/>
      <c r="I42" s="127" t="s">
        <v>162</v>
      </c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8"/>
      <c r="BA42" s="161">
        <f>BB36</f>
        <v>113878.96</v>
      </c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3"/>
      <c r="CE42" s="161">
        <f>CE36</f>
        <v>113878.96</v>
      </c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3"/>
      <c r="DI42" s="116">
        <v>100</v>
      </c>
      <c r="DJ42" s="117"/>
      <c r="DK42" s="117"/>
      <c r="DL42" s="117"/>
      <c r="DM42" s="117"/>
      <c r="DN42" s="117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74"/>
      <c r="EA42" s="105"/>
      <c r="EB42" s="106"/>
      <c r="EC42" s="106"/>
      <c r="ED42" s="106"/>
      <c r="EE42" s="106"/>
      <c r="EF42" s="106"/>
      <c r="EG42" s="106"/>
      <c r="EH42" s="106"/>
      <c r="EI42" s="106"/>
      <c r="EJ42" s="106"/>
      <c r="EK42" s="106"/>
      <c r="EL42" s="106"/>
      <c r="EM42" s="106"/>
      <c r="EN42" s="106"/>
      <c r="EO42" s="106"/>
      <c r="EP42" s="106"/>
      <c r="EQ42" s="106"/>
      <c r="ER42" s="106"/>
      <c r="ES42" s="106"/>
      <c r="ET42" s="106"/>
      <c r="EU42" s="106"/>
      <c r="EV42" s="106"/>
      <c r="EW42" s="106"/>
      <c r="EX42" s="106"/>
      <c r="EY42" s="72"/>
    </row>
    <row r="43" spans="1:155" ht="12.75" customHeight="1">
      <c r="A43" s="24"/>
      <c r="B43" s="75"/>
      <c r="C43" s="75"/>
      <c r="D43" s="75"/>
      <c r="E43" s="75"/>
      <c r="F43" s="75"/>
      <c r="G43" s="75"/>
      <c r="H43" s="75"/>
      <c r="I43" s="116" t="s">
        <v>163</v>
      </c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61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3"/>
      <c r="CE43" s="161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3"/>
      <c r="DI43" s="116"/>
      <c r="DJ43" s="117"/>
      <c r="DK43" s="117"/>
      <c r="DL43" s="117"/>
      <c r="DM43" s="117"/>
      <c r="DN43" s="117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8"/>
      <c r="EA43" s="105"/>
      <c r="EB43" s="106"/>
      <c r="EC43" s="106"/>
      <c r="ED43" s="106"/>
      <c r="EE43" s="106"/>
      <c r="EF43" s="106"/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6"/>
      <c r="ET43" s="106"/>
      <c r="EU43" s="106"/>
      <c r="EV43" s="106"/>
      <c r="EW43" s="106"/>
      <c r="EX43" s="106"/>
      <c r="EY43" s="72"/>
    </row>
    <row r="44" spans="1:155" ht="12.75" customHeight="1">
      <c r="A44" s="24"/>
      <c r="B44" s="75"/>
      <c r="C44" s="75"/>
      <c r="D44" s="75"/>
      <c r="E44" s="75"/>
      <c r="F44" s="75"/>
      <c r="G44" s="75"/>
      <c r="H44" s="75"/>
      <c r="I44" s="129" t="s">
        <v>164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30"/>
      <c r="BA44" s="161">
        <f>BA38</f>
        <v>1296482.46</v>
      </c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3"/>
      <c r="CE44" s="161">
        <f>CE38</f>
        <v>1296482.46</v>
      </c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82"/>
      <c r="DI44" s="116">
        <v>100</v>
      </c>
      <c r="DJ44" s="117"/>
      <c r="DK44" s="117"/>
      <c r="DL44" s="117"/>
      <c r="DM44" s="117"/>
      <c r="DN44" s="117"/>
      <c r="DO44" s="117"/>
      <c r="DP44" s="117"/>
      <c r="DQ44" s="117"/>
      <c r="DR44" s="117"/>
      <c r="DS44" s="117"/>
      <c r="DT44" s="117"/>
      <c r="DU44" s="117"/>
      <c r="DV44" s="117"/>
      <c r="DW44" s="117"/>
      <c r="DX44" s="117"/>
      <c r="DY44" s="117"/>
      <c r="DZ44" s="118"/>
      <c r="EA44" s="105"/>
      <c r="EB44" s="106"/>
      <c r="EC44" s="106"/>
      <c r="ED44" s="106"/>
      <c r="EE44" s="106"/>
      <c r="EF44" s="106"/>
      <c r="EG44" s="106"/>
      <c r="EH44" s="106"/>
      <c r="EI44" s="106"/>
      <c r="EJ44" s="106"/>
      <c r="EK44" s="106"/>
      <c r="EL44" s="106"/>
      <c r="EM44" s="106"/>
      <c r="EN44" s="106"/>
      <c r="EO44" s="106"/>
      <c r="EP44" s="106"/>
      <c r="EQ44" s="106"/>
      <c r="ER44" s="106"/>
      <c r="ES44" s="106"/>
      <c r="ET44" s="106"/>
      <c r="EU44" s="106"/>
      <c r="EV44" s="106"/>
      <c r="EW44" s="106"/>
      <c r="EX44" s="106"/>
      <c r="EY44" s="107"/>
    </row>
    <row r="45" spans="1:155" ht="12.75" customHeight="1">
      <c r="A45" s="102"/>
      <c r="B45" s="103"/>
      <c r="C45" s="103"/>
      <c r="D45" s="103"/>
      <c r="E45" s="103"/>
      <c r="F45" s="103"/>
      <c r="G45" s="104"/>
      <c r="H45" s="25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30"/>
      <c r="BA45" s="161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3"/>
      <c r="CE45" s="161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162"/>
      <c r="DF45" s="162"/>
      <c r="DG45" s="162"/>
      <c r="DH45" s="163"/>
      <c r="DI45" s="116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8"/>
      <c r="EA45" s="132"/>
      <c r="EB45" s="127"/>
      <c r="EC45" s="127"/>
      <c r="ED45" s="127"/>
      <c r="EE45" s="127"/>
      <c r="EF45" s="127"/>
      <c r="EG45" s="127"/>
      <c r="EH45" s="127"/>
      <c r="EI45" s="127"/>
      <c r="EJ45" s="127"/>
      <c r="EK45" s="127"/>
      <c r="EL45" s="127"/>
      <c r="EM45" s="127"/>
      <c r="EN45" s="127"/>
      <c r="EO45" s="127"/>
      <c r="EP45" s="127"/>
      <c r="EQ45" s="127"/>
      <c r="ER45" s="127"/>
      <c r="ES45" s="127"/>
      <c r="ET45" s="127"/>
      <c r="EU45" s="127"/>
      <c r="EV45" s="127"/>
      <c r="EW45" s="127"/>
      <c r="EX45" s="127"/>
      <c r="EY45" s="128"/>
    </row>
    <row r="46" spans="1:155" s="3" customFormat="1" ht="11.25" customHeight="1">
      <c r="A46" s="102" t="s">
        <v>49</v>
      </c>
      <c r="B46" s="103"/>
      <c r="C46" s="103"/>
      <c r="D46" s="103"/>
      <c r="E46" s="103"/>
      <c r="F46" s="103"/>
      <c r="G46" s="104"/>
      <c r="H46" s="25"/>
      <c r="I46" s="129" t="s">
        <v>85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30"/>
      <c r="BA46" s="161" t="s">
        <v>83</v>
      </c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3"/>
      <c r="CE46" s="161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2"/>
      <c r="DG46" s="162"/>
      <c r="DH46" s="163"/>
      <c r="DI46" s="116" t="s">
        <v>83</v>
      </c>
      <c r="DJ46" s="117"/>
      <c r="DK46" s="117"/>
      <c r="DL46" s="117"/>
      <c r="DM46" s="117"/>
      <c r="DN46" s="117"/>
      <c r="DO46" s="117"/>
      <c r="DP46" s="117"/>
      <c r="DQ46" s="117"/>
      <c r="DR46" s="117"/>
      <c r="DS46" s="117"/>
      <c r="DT46" s="117"/>
      <c r="DU46" s="117"/>
      <c r="DV46" s="117"/>
      <c r="DW46" s="117"/>
      <c r="DX46" s="117"/>
      <c r="DY46" s="117"/>
      <c r="DZ46" s="118"/>
      <c r="EA46" s="132"/>
      <c r="EB46" s="127"/>
      <c r="EC46" s="127"/>
      <c r="ED46" s="127"/>
      <c r="EE46" s="127"/>
      <c r="EF46" s="127"/>
      <c r="EG46" s="127"/>
      <c r="EH46" s="127"/>
      <c r="EI46" s="127"/>
      <c r="EJ46" s="127"/>
      <c r="EK46" s="127"/>
      <c r="EL46" s="127"/>
      <c r="EM46" s="127"/>
      <c r="EN46" s="127"/>
      <c r="EO46" s="127"/>
      <c r="EP46" s="127"/>
      <c r="EQ46" s="127"/>
      <c r="ER46" s="127"/>
      <c r="ES46" s="127"/>
      <c r="ET46" s="127"/>
      <c r="EU46" s="127"/>
      <c r="EV46" s="127"/>
      <c r="EW46" s="127"/>
      <c r="EX46" s="127"/>
      <c r="EY46" s="128"/>
    </row>
    <row r="47" spans="1:155" s="2" customFormat="1" ht="14.25">
      <c r="A47" s="24"/>
      <c r="B47" s="159" t="s">
        <v>86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60"/>
      <c r="BA47" s="161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3"/>
      <c r="CE47" s="161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3"/>
      <c r="DI47" s="116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8"/>
      <c r="EA47" s="132"/>
      <c r="EB47" s="127"/>
      <c r="EC47" s="127"/>
      <c r="ED47" s="127"/>
      <c r="EE47" s="127"/>
      <c r="EF47" s="127"/>
      <c r="EG47" s="127"/>
      <c r="EH47" s="127"/>
      <c r="EI47" s="127"/>
      <c r="EJ47" s="127"/>
      <c r="EK47" s="127"/>
      <c r="EL47" s="127"/>
      <c r="EM47" s="127"/>
      <c r="EN47" s="127"/>
      <c r="EO47" s="127"/>
      <c r="EP47" s="127"/>
      <c r="EQ47" s="127"/>
      <c r="ER47" s="127"/>
      <c r="ES47" s="127"/>
      <c r="ET47" s="127"/>
      <c r="EU47" s="127"/>
      <c r="EV47" s="127"/>
      <c r="EW47" s="127"/>
      <c r="EX47" s="127"/>
      <c r="EY47" s="128"/>
    </row>
    <row r="48" spans="1:155" s="3" customFormat="1" ht="12.75" customHeight="1">
      <c r="A48" s="102" t="s">
        <v>52</v>
      </c>
      <c r="B48" s="103"/>
      <c r="C48" s="103"/>
      <c r="D48" s="103"/>
      <c r="E48" s="103"/>
      <c r="F48" s="103"/>
      <c r="G48" s="104"/>
      <c r="H48" s="25"/>
      <c r="I48" s="129" t="s">
        <v>87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30"/>
      <c r="BA48" s="161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3"/>
      <c r="CE48" s="161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2"/>
      <c r="DB48" s="162"/>
      <c r="DC48" s="162"/>
      <c r="DD48" s="162"/>
      <c r="DE48" s="162"/>
      <c r="DF48" s="162"/>
      <c r="DG48" s="162"/>
      <c r="DH48" s="163"/>
      <c r="DI48" s="116"/>
      <c r="DJ48" s="117"/>
      <c r="DK48" s="117"/>
      <c r="DL48" s="117"/>
      <c r="DM48" s="117"/>
      <c r="DN48" s="117"/>
      <c r="DO48" s="117"/>
      <c r="DP48" s="117"/>
      <c r="DQ48" s="117"/>
      <c r="DR48" s="117"/>
      <c r="DS48" s="117"/>
      <c r="DT48" s="117"/>
      <c r="DU48" s="117"/>
      <c r="DV48" s="117"/>
      <c r="DW48" s="117"/>
      <c r="DX48" s="117"/>
      <c r="DY48" s="117"/>
      <c r="DZ48" s="118"/>
      <c r="EA48" s="132"/>
      <c r="EB48" s="127"/>
      <c r="EC48" s="127"/>
      <c r="ED48" s="127"/>
      <c r="EE48" s="127"/>
      <c r="EF48" s="127"/>
      <c r="EG48" s="127"/>
      <c r="EH48" s="127"/>
      <c r="EI48" s="127"/>
      <c r="EJ48" s="127"/>
      <c r="EK48" s="127"/>
      <c r="EL48" s="127"/>
      <c r="EM48" s="127"/>
      <c r="EN48" s="127"/>
      <c r="EO48" s="127"/>
      <c r="EP48" s="127"/>
      <c r="EQ48" s="127"/>
      <c r="ER48" s="127"/>
      <c r="ES48" s="127"/>
      <c r="ET48" s="127"/>
      <c r="EU48" s="127"/>
      <c r="EV48" s="127"/>
      <c r="EW48" s="127"/>
      <c r="EX48" s="127"/>
      <c r="EY48" s="128"/>
    </row>
    <row r="49" spans="1:155" ht="16.5" customHeight="1">
      <c r="A49" s="24"/>
      <c r="B49" s="159" t="s">
        <v>47</v>
      </c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60"/>
      <c r="BA49" s="116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8"/>
      <c r="CE49" s="116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7"/>
      <c r="DF49" s="117"/>
      <c r="DG49" s="117"/>
      <c r="DH49" s="118"/>
      <c r="DI49" s="116"/>
      <c r="DJ49" s="117"/>
      <c r="DK49" s="117"/>
      <c r="DL49" s="117"/>
      <c r="DM49" s="117"/>
      <c r="DN49" s="117"/>
      <c r="DO49" s="117"/>
      <c r="DP49" s="117"/>
      <c r="DQ49" s="117"/>
      <c r="DR49" s="117"/>
      <c r="DS49" s="117"/>
      <c r="DT49" s="117"/>
      <c r="DU49" s="117"/>
      <c r="DV49" s="117"/>
      <c r="DW49" s="117"/>
      <c r="DX49" s="117"/>
      <c r="DY49" s="117"/>
      <c r="DZ49" s="118"/>
      <c r="EA49" s="132"/>
      <c r="EB49" s="127"/>
      <c r="EC49" s="127"/>
      <c r="ED49" s="127"/>
      <c r="EE49" s="127"/>
      <c r="EF49" s="127"/>
      <c r="EG49" s="127"/>
      <c r="EH49" s="127"/>
      <c r="EI49" s="127"/>
      <c r="EJ49" s="127"/>
      <c r="EK49" s="127"/>
      <c r="EL49" s="127"/>
      <c r="EM49" s="127"/>
      <c r="EN49" s="127"/>
      <c r="EO49" s="127"/>
      <c r="EP49" s="127"/>
      <c r="EQ49" s="127"/>
      <c r="ER49" s="127"/>
      <c r="ES49" s="127"/>
      <c r="ET49" s="127"/>
      <c r="EU49" s="127"/>
      <c r="EV49" s="127"/>
      <c r="EW49" s="127"/>
      <c r="EX49" s="127"/>
      <c r="EY49" s="128"/>
    </row>
    <row r="50" spans="1:155" ht="12.75" customHeight="1">
      <c r="A50" s="102"/>
      <c r="B50" s="103"/>
      <c r="C50" s="103"/>
      <c r="D50" s="103"/>
      <c r="E50" s="103"/>
      <c r="F50" s="103"/>
      <c r="G50" s="104"/>
      <c r="H50" s="25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30"/>
      <c r="BA50" s="116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17"/>
      <c r="CC50" s="117"/>
      <c r="CD50" s="118"/>
      <c r="CE50" s="116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17"/>
      <c r="DG50" s="117"/>
      <c r="DH50" s="118"/>
      <c r="DI50" s="116"/>
      <c r="DJ50" s="117"/>
      <c r="DK50" s="117"/>
      <c r="DL50" s="117"/>
      <c r="DM50" s="117"/>
      <c r="DN50" s="117"/>
      <c r="DO50" s="117"/>
      <c r="DP50" s="117"/>
      <c r="DQ50" s="117"/>
      <c r="DR50" s="117"/>
      <c r="DS50" s="117"/>
      <c r="DT50" s="117"/>
      <c r="DU50" s="117"/>
      <c r="DV50" s="117"/>
      <c r="DW50" s="117"/>
      <c r="DX50" s="117"/>
      <c r="DY50" s="117"/>
      <c r="DZ50" s="118"/>
      <c r="EA50" s="132"/>
      <c r="EB50" s="127"/>
      <c r="EC50" s="127"/>
      <c r="ED50" s="127"/>
      <c r="EE50" s="127"/>
      <c r="EF50" s="127"/>
      <c r="EG50" s="127"/>
      <c r="EH50" s="127"/>
      <c r="EI50" s="127"/>
      <c r="EJ50" s="127"/>
      <c r="EK50" s="127"/>
      <c r="EL50" s="127"/>
      <c r="EM50" s="127"/>
      <c r="EN50" s="127"/>
      <c r="EO50" s="127"/>
      <c r="EP50" s="127"/>
      <c r="EQ50" s="127"/>
      <c r="ER50" s="127"/>
      <c r="ES50" s="127"/>
      <c r="ET50" s="127"/>
      <c r="EU50" s="127"/>
      <c r="EV50" s="127"/>
      <c r="EW50" s="127"/>
      <c r="EX50" s="127"/>
      <c r="EY50" s="128"/>
    </row>
    <row r="51" spans="1:155" ht="3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</row>
    <row r="52" spans="1:155" ht="12.75" customHeight="1">
      <c r="A52" s="131" t="s">
        <v>117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1"/>
      <c r="DE52" s="131"/>
      <c r="DF52" s="131"/>
      <c r="DG52" s="131"/>
      <c r="DH52" s="131"/>
      <c r="DI52" s="131"/>
      <c r="DJ52" s="131"/>
      <c r="DK52" s="131"/>
      <c r="DL52" s="131"/>
      <c r="DM52" s="131"/>
      <c r="DN52" s="131"/>
      <c r="DO52" s="131"/>
      <c r="DP52" s="131"/>
      <c r="DQ52" s="131"/>
      <c r="DR52" s="131"/>
      <c r="DS52" s="131"/>
      <c r="DT52" s="131"/>
      <c r="DU52" s="131"/>
      <c r="DV52" s="131"/>
      <c r="DW52" s="131"/>
      <c r="DX52" s="131"/>
      <c r="DY52" s="131"/>
      <c r="DZ52" s="131"/>
      <c r="EA52" s="131"/>
      <c r="EB52" s="131"/>
      <c r="EC52" s="131"/>
      <c r="ED52" s="131"/>
      <c r="EE52" s="131"/>
      <c r="EF52" s="131"/>
      <c r="EG52" s="131"/>
      <c r="EH52" s="131"/>
      <c r="EI52" s="131"/>
      <c r="EJ52" s="131"/>
      <c r="EK52" s="131"/>
      <c r="EL52" s="131"/>
      <c r="EM52" s="131"/>
      <c r="EN52" s="131"/>
      <c r="EO52" s="131"/>
      <c r="EP52" s="131"/>
      <c r="EQ52" s="131"/>
      <c r="ER52" s="131"/>
      <c r="ES52" s="131"/>
      <c r="ET52" s="131"/>
      <c r="EU52" s="131"/>
      <c r="EV52" s="131"/>
      <c r="EW52" s="131"/>
      <c r="EX52" s="131"/>
      <c r="EY52" s="131"/>
    </row>
    <row r="53" spans="1:155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</row>
    <row r="54" spans="1:155" s="3" customFormat="1" ht="9" customHeight="1">
      <c r="A54" s="139" t="s">
        <v>112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1"/>
      <c r="AJ54" s="170" t="s">
        <v>55</v>
      </c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1"/>
      <c r="BR54" s="171"/>
      <c r="BS54" s="171"/>
      <c r="BT54" s="171"/>
      <c r="BU54" s="171"/>
      <c r="BV54" s="171"/>
      <c r="BW54" s="171"/>
      <c r="BX54" s="171"/>
      <c r="BY54" s="171"/>
      <c r="BZ54" s="171"/>
      <c r="CA54" s="171"/>
      <c r="CB54" s="171"/>
      <c r="CC54" s="171"/>
      <c r="CD54" s="171"/>
      <c r="CE54" s="171"/>
      <c r="CF54" s="171"/>
      <c r="CG54" s="171"/>
      <c r="CH54" s="171"/>
      <c r="CI54" s="171"/>
      <c r="CJ54" s="171"/>
      <c r="CK54" s="171"/>
      <c r="CL54" s="171"/>
      <c r="CM54" s="171"/>
      <c r="CN54" s="171"/>
      <c r="CO54" s="171"/>
      <c r="CP54" s="171"/>
      <c r="CQ54" s="171"/>
      <c r="CR54" s="171"/>
      <c r="CS54" s="171"/>
      <c r="CT54" s="171"/>
      <c r="CU54" s="171"/>
      <c r="CV54" s="171"/>
      <c r="CW54" s="171"/>
      <c r="CX54" s="171"/>
      <c r="CY54" s="171"/>
      <c r="CZ54" s="171"/>
      <c r="DA54" s="171"/>
      <c r="DB54" s="171"/>
      <c r="DC54" s="171"/>
      <c r="DD54" s="171"/>
      <c r="DE54" s="171"/>
      <c r="DF54" s="171"/>
      <c r="DG54" s="171"/>
      <c r="DH54" s="171"/>
      <c r="DI54" s="171"/>
      <c r="DJ54" s="171"/>
      <c r="DK54" s="171"/>
      <c r="DL54" s="171"/>
      <c r="DM54" s="171"/>
      <c r="DN54" s="171"/>
      <c r="DO54" s="171"/>
      <c r="DP54" s="171"/>
      <c r="DQ54" s="171"/>
      <c r="DR54" s="171"/>
      <c r="DS54" s="171"/>
      <c r="DT54" s="171"/>
      <c r="DU54" s="171"/>
      <c r="DV54" s="171"/>
      <c r="DW54" s="171"/>
      <c r="DX54" s="171"/>
      <c r="DY54" s="171"/>
      <c r="DZ54" s="171"/>
      <c r="EA54" s="171"/>
      <c r="EB54" s="171"/>
      <c r="EC54" s="171"/>
      <c r="ED54" s="171"/>
      <c r="EE54" s="171"/>
      <c r="EF54" s="171"/>
      <c r="EG54" s="171"/>
      <c r="EH54" s="171"/>
      <c r="EI54" s="171"/>
      <c r="EJ54" s="171"/>
      <c r="EK54" s="171"/>
      <c r="EL54" s="171"/>
      <c r="EM54" s="171"/>
      <c r="EN54" s="171"/>
      <c r="EO54" s="171"/>
      <c r="EP54" s="171"/>
      <c r="EQ54" s="171"/>
      <c r="ER54" s="171"/>
      <c r="ES54" s="171"/>
      <c r="ET54" s="171"/>
      <c r="EU54" s="171"/>
      <c r="EV54" s="171"/>
      <c r="EW54" s="171"/>
      <c r="EX54" s="171"/>
      <c r="EY54" s="172"/>
    </row>
    <row r="55" spans="1:155" s="2" customFormat="1" ht="14.25">
      <c r="A55" s="167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9"/>
      <c r="AJ55" s="17"/>
      <c r="AK55" s="23" t="s">
        <v>39</v>
      </c>
      <c r="AL55" s="18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74" t="s">
        <v>56</v>
      </c>
      <c r="AY55" s="174"/>
      <c r="AZ55" s="174"/>
      <c r="BA55" s="174"/>
      <c r="BB55" s="173"/>
      <c r="BC55" s="173"/>
      <c r="BD55" s="173"/>
      <c r="BE55" s="18" t="s">
        <v>1</v>
      </c>
      <c r="BF55" s="18"/>
      <c r="BG55" s="19"/>
      <c r="BH55" s="17"/>
      <c r="BI55" s="23" t="s">
        <v>39</v>
      </c>
      <c r="BJ55" s="18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74" t="s">
        <v>56</v>
      </c>
      <c r="BW55" s="174"/>
      <c r="BX55" s="174"/>
      <c r="BY55" s="174"/>
      <c r="BZ55" s="173"/>
      <c r="CA55" s="173"/>
      <c r="CB55" s="173"/>
      <c r="CC55" s="18" t="s">
        <v>1</v>
      </c>
      <c r="CD55" s="18"/>
      <c r="CE55" s="19"/>
      <c r="CF55" s="17"/>
      <c r="CG55" s="23" t="s">
        <v>39</v>
      </c>
      <c r="CH55" s="18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74" t="s">
        <v>56</v>
      </c>
      <c r="CU55" s="174"/>
      <c r="CV55" s="174"/>
      <c r="CW55" s="174"/>
      <c r="CX55" s="173"/>
      <c r="CY55" s="173"/>
      <c r="CZ55" s="173"/>
      <c r="DA55" s="18" t="s">
        <v>1</v>
      </c>
      <c r="DB55" s="18"/>
      <c r="DC55" s="19"/>
      <c r="DD55" s="17"/>
      <c r="DE55" s="23" t="s">
        <v>39</v>
      </c>
      <c r="DF55" s="18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74" t="s">
        <v>56</v>
      </c>
      <c r="DS55" s="174"/>
      <c r="DT55" s="174"/>
      <c r="DU55" s="174"/>
      <c r="DV55" s="173"/>
      <c r="DW55" s="173"/>
      <c r="DX55" s="173"/>
      <c r="DY55" s="18" t="s">
        <v>1</v>
      </c>
      <c r="DZ55" s="18"/>
      <c r="EA55" s="19"/>
      <c r="EB55" s="17"/>
      <c r="EC55" s="23" t="s">
        <v>39</v>
      </c>
      <c r="ED55" s="18"/>
      <c r="EE55" s="103"/>
      <c r="EF55" s="103"/>
      <c r="EG55" s="103"/>
      <c r="EH55" s="103"/>
      <c r="EI55" s="103"/>
      <c r="EJ55" s="103"/>
      <c r="EK55" s="103"/>
      <c r="EL55" s="103"/>
      <c r="EM55" s="103"/>
      <c r="EN55" s="103"/>
      <c r="EO55" s="103"/>
      <c r="EP55" s="174" t="s">
        <v>56</v>
      </c>
      <c r="EQ55" s="174"/>
      <c r="ER55" s="174"/>
      <c r="ES55" s="174"/>
      <c r="ET55" s="173"/>
      <c r="EU55" s="173"/>
      <c r="EV55" s="173"/>
      <c r="EW55" s="18" t="s">
        <v>1</v>
      </c>
      <c r="EX55" s="18"/>
      <c r="EY55" s="19"/>
    </row>
    <row r="56" spans="1:155" s="2" customFormat="1" ht="14.25">
      <c r="A56" s="142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4"/>
      <c r="AJ56" s="20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2"/>
      <c r="BH56" s="20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2"/>
      <c r="CF56" s="20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2"/>
      <c r="DD56" s="20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2"/>
      <c r="EB56" s="20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2"/>
    </row>
    <row r="57" spans="1:155" s="2" customFormat="1" ht="13.5" customHeight="1">
      <c r="A57" s="133">
        <v>1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5"/>
      <c r="AJ57" s="133">
        <v>2</v>
      </c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5"/>
      <c r="BH57" s="133">
        <v>3</v>
      </c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5"/>
      <c r="CF57" s="133">
        <v>4</v>
      </c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4"/>
      <c r="CV57" s="134"/>
      <c r="CW57" s="134"/>
      <c r="CX57" s="134"/>
      <c r="CY57" s="134"/>
      <c r="CZ57" s="134"/>
      <c r="DA57" s="134"/>
      <c r="DB57" s="134"/>
      <c r="DC57" s="135"/>
      <c r="DD57" s="133">
        <v>5</v>
      </c>
      <c r="DE57" s="134"/>
      <c r="DF57" s="134"/>
      <c r="DG57" s="134"/>
      <c r="DH57" s="134"/>
      <c r="DI57" s="134"/>
      <c r="DJ57" s="134"/>
      <c r="DK57" s="134"/>
      <c r="DL57" s="134"/>
      <c r="DM57" s="134"/>
      <c r="DN57" s="134"/>
      <c r="DO57" s="134"/>
      <c r="DP57" s="134"/>
      <c r="DQ57" s="134"/>
      <c r="DR57" s="134"/>
      <c r="DS57" s="134"/>
      <c r="DT57" s="134"/>
      <c r="DU57" s="134"/>
      <c r="DV57" s="134"/>
      <c r="DW57" s="134"/>
      <c r="DX57" s="134"/>
      <c r="DY57" s="134"/>
      <c r="DZ57" s="134"/>
      <c r="EA57" s="135"/>
      <c r="EB57" s="133">
        <v>6</v>
      </c>
      <c r="EC57" s="134"/>
      <c r="ED57" s="134"/>
      <c r="EE57" s="134"/>
      <c r="EF57" s="134"/>
      <c r="EG57" s="134"/>
      <c r="EH57" s="134"/>
      <c r="EI57" s="134"/>
      <c r="EJ57" s="134"/>
      <c r="EK57" s="134"/>
      <c r="EL57" s="134"/>
      <c r="EM57" s="134"/>
      <c r="EN57" s="134"/>
      <c r="EO57" s="134"/>
      <c r="EP57" s="134"/>
      <c r="EQ57" s="134"/>
      <c r="ER57" s="134"/>
      <c r="ES57" s="134"/>
      <c r="ET57" s="134"/>
      <c r="EU57" s="134"/>
      <c r="EV57" s="134"/>
      <c r="EW57" s="134"/>
      <c r="EX57" s="134"/>
      <c r="EY57" s="135"/>
    </row>
    <row r="58" spans="1:155" ht="29.25" customHeight="1">
      <c r="A58" s="132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8"/>
      <c r="AJ58" s="116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8"/>
      <c r="BH58" s="116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8"/>
      <c r="CF58" s="116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8"/>
      <c r="DD58" s="116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8"/>
      <c r="EB58" s="116"/>
      <c r="EC58" s="117"/>
      <c r="ED58" s="117"/>
      <c r="EE58" s="117"/>
      <c r="EF58" s="117"/>
      <c r="EG58" s="117"/>
      <c r="EH58" s="117"/>
      <c r="EI58" s="117"/>
      <c r="EJ58" s="117"/>
      <c r="EK58" s="117"/>
      <c r="EL58" s="117"/>
      <c r="EM58" s="117"/>
      <c r="EN58" s="117"/>
      <c r="EO58" s="117"/>
      <c r="EP58" s="117"/>
      <c r="EQ58" s="117"/>
      <c r="ER58" s="117"/>
      <c r="ES58" s="117"/>
      <c r="ET58" s="117"/>
      <c r="EU58" s="117"/>
      <c r="EV58" s="117"/>
      <c r="EW58" s="117"/>
      <c r="EX58" s="117"/>
      <c r="EY58" s="118"/>
    </row>
    <row r="59" spans="1:155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</row>
    <row r="60" spans="1:155" ht="12.75" customHeight="1">
      <c r="A60" s="131" t="s">
        <v>118</v>
      </c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1"/>
      <c r="CU60" s="13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1"/>
      <c r="DF60" s="131"/>
      <c r="DG60" s="131"/>
      <c r="DH60" s="131"/>
      <c r="DI60" s="131"/>
      <c r="DJ60" s="131"/>
      <c r="DK60" s="131"/>
      <c r="DL60" s="131"/>
      <c r="DM60" s="131"/>
      <c r="DN60" s="131"/>
      <c r="DO60" s="131"/>
      <c r="DP60" s="131"/>
      <c r="DQ60" s="131"/>
      <c r="DR60" s="131"/>
      <c r="DS60" s="131"/>
      <c r="DT60" s="131"/>
      <c r="DU60" s="131"/>
      <c r="DV60" s="131"/>
      <c r="DW60" s="131"/>
      <c r="DX60" s="131"/>
      <c r="DY60" s="131"/>
      <c r="DZ60" s="131"/>
      <c r="EA60" s="131"/>
      <c r="EB60" s="131"/>
      <c r="EC60" s="131"/>
      <c r="ED60" s="131"/>
      <c r="EE60" s="131"/>
      <c r="EF60" s="131"/>
      <c r="EG60" s="131"/>
      <c r="EH60" s="131"/>
      <c r="EI60" s="131"/>
      <c r="EJ60" s="131"/>
      <c r="EK60" s="131"/>
      <c r="EL60" s="131"/>
      <c r="EM60" s="131"/>
      <c r="EN60" s="131"/>
      <c r="EO60" s="131"/>
      <c r="EP60" s="131"/>
      <c r="EQ60" s="131"/>
      <c r="ER60" s="131"/>
      <c r="ES60" s="131"/>
      <c r="ET60" s="131"/>
      <c r="EU60" s="131"/>
      <c r="EV60" s="131"/>
      <c r="EW60" s="131"/>
      <c r="EX60" s="131"/>
      <c r="EY60" s="131"/>
    </row>
    <row r="61" spans="1:155" ht="12.75" customHeight="1">
      <c r="A61" s="131" t="s">
        <v>106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BY61" s="131"/>
      <c r="BZ61" s="131"/>
      <c r="CA61" s="131"/>
      <c r="CB61" s="131"/>
      <c r="CC61" s="131"/>
      <c r="CD61" s="131"/>
      <c r="CE61" s="131"/>
      <c r="CF61" s="131"/>
      <c r="CG61" s="131"/>
      <c r="CH61" s="131"/>
      <c r="CI61" s="131"/>
      <c r="CJ61" s="131"/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  <c r="CW61" s="131"/>
      <c r="CX61" s="131"/>
      <c r="CY61" s="131"/>
      <c r="CZ61" s="131"/>
      <c r="DA61" s="131"/>
      <c r="DB61" s="131"/>
      <c r="DC61" s="131"/>
      <c r="DD61" s="131"/>
      <c r="DE61" s="131"/>
      <c r="DF61" s="131"/>
      <c r="DG61" s="131"/>
      <c r="DH61" s="131"/>
      <c r="DI61" s="131"/>
      <c r="DJ61" s="131"/>
      <c r="DK61" s="131"/>
      <c r="DL61" s="131"/>
      <c r="DM61" s="131"/>
      <c r="DN61" s="131"/>
      <c r="DO61" s="131"/>
      <c r="DP61" s="131"/>
      <c r="DQ61" s="131"/>
      <c r="DR61" s="131"/>
      <c r="DS61" s="131"/>
      <c r="DT61" s="131"/>
      <c r="DU61" s="131"/>
      <c r="DV61" s="131"/>
      <c r="DW61" s="131"/>
      <c r="DX61" s="131"/>
      <c r="DY61" s="131"/>
      <c r="DZ61" s="131"/>
      <c r="EA61" s="131"/>
      <c r="EB61" s="131"/>
      <c r="EC61" s="131"/>
      <c r="ED61" s="131"/>
      <c r="EE61" s="131"/>
      <c r="EF61" s="131"/>
      <c r="EG61" s="131"/>
      <c r="EH61" s="131"/>
      <c r="EI61" s="131"/>
      <c r="EJ61" s="131"/>
      <c r="EK61" s="131"/>
      <c r="EL61" s="131"/>
      <c r="EM61" s="131"/>
      <c r="EN61" s="131"/>
      <c r="EO61" s="131"/>
      <c r="EP61" s="131"/>
      <c r="EQ61" s="131"/>
      <c r="ER61" s="131"/>
      <c r="ES61" s="131"/>
      <c r="ET61" s="131"/>
      <c r="EU61" s="131"/>
      <c r="EV61" s="131"/>
      <c r="EW61" s="131"/>
      <c r="EX61" s="131"/>
      <c r="EY61" s="131"/>
    </row>
    <row r="62" spans="1:155" s="3" customFormat="1" ht="3.7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</row>
    <row r="63" spans="1:155" s="2" customFormat="1" ht="33.75" customHeight="1">
      <c r="A63" s="136" t="s">
        <v>69</v>
      </c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8"/>
      <c r="CH63" s="136" t="s">
        <v>110</v>
      </c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37"/>
      <c r="DE63" s="137"/>
      <c r="DF63" s="137"/>
      <c r="DG63" s="137"/>
      <c r="DH63" s="137"/>
      <c r="DI63" s="137"/>
      <c r="DJ63" s="137"/>
      <c r="DK63" s="137"/>
      <c r="DL63" s="137"/>
      <c r="DM63" s="137"/>
      <c r="DN63" s="137"/>
      <c r="DO63" s="137"/>
      <c r="DP63" s="137"/>
      <c r="DQ63" s="137"/>
      <c r="DR63" s="137"/>
      <c r="DS63" s="137"/>
      <c r="DT63" s="137"/>
      <c r="DU63" s="137"/>
      <c r="DV63" s="137"/>
      <c r="DW63" s="137"/>
      <c r="DX63" s="137"/>
      <c r="DY63" s="137"/>
      <c r="DZ63" s="137"/>
      <c r="EA63" s="137"/>
      <c r="EB63" s="137"/>
      <c r="EC63" s="137"/>
      <c r="ED63" s="137"/>
      <c r="EE63" s="137"/>
      <c r="EF63" s="137"/>
      <c r="EG63" s="137"/>
      <c r="EH63" s="137"/>
      <c r="EI63" s="137"/>
      <c r="EJ63" s="137"/>
      <c r="EK63" s="137"/>
      <c r="EL63" s="137"/>
      <c r="EM63" s="137"/>
      <c r="EN63" s="137"/>
      <c r="EO63" s="137"/>
      <c r="EP63" s="137"/>
      <c r="EQ63" s="137"/>
      <c r="ER63" s="137"/>
      <c r="ES63" s="137"/>
      <c r="ET63" s="137"/>
      <c r="EU63" s="137"/>
      <c r="EV63" s="137"/>
      <c r="EW63" s="137"/>
      <c r="EX63" s="137"/>
      <c r="EY63" s="138"/>
    </row>
    <row r="64" spans="1:155" s="3" customFormat="1" ht="19.5" customHeight="1">
      <c r="A64" s="136" t="s">
        <v>70</v>
      </c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8"/>
      <c r="AD64" s="136" t="s">
        <v>71</v>
      </c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8"/>
      <c r="BF64" s="136" t="s">
        <v>72</v>
      </c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8"/>
      <c r="CH64" s="136" t="s">
        <v>73</v>
      </c>
      <c r="CI64" s="137"/>
      <c r="CJ64" s="137"/>
      <c r="CK64" s="137"/>
      <c r="CL64" s="137"/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7"/>
      <c r="DE64" s="137"/>
      <c r="DF64" s="137"/>
      <c r="DG64" s="137"/>
      <c r="DH64" s="137"/>
      <c r="DI64" s="137"/>
      <c r="DJ64" s="137"/>
      <c r="DK64" s="137"/>
      <c r="DL64" s="137"/>
      <c r="DM64" s="137"/>
      <c r="DN64" s="137"/>
      <c r="DO64" s="137"/>
      <c r="DP64" s="138"/>
      <c r="DQ64" s="136" t="s">
        <v>74</v>
      </c>
      <c r="DR64" s="137"/>
      <c r="DS64" s="137"/>
      <c r="DT64" s="137"/>
      <c r="DU64" s="137"/>
      <c r="DV64" s="137"/>
      <c r="DW64" s="137"/>
      <c r="DX64" s="137"/>
      <c r="DY64" s="137"/>
      <c r="DZ64" s="137"/>
      <c r="EA64" s="137"/>
      <c r="EB64" s="137"/>
      <c r="EC64" s="137"/>
      <c r="ED64" s="137"/>
      <c r="EE64" s="137"/>
      <c r="EF64" s="137"/>
      <c r="EG64" s="137"/>
      <c r="EH64" s="137"/>
      <c r="EI64" s="137"/>
      <c r="EJ64" s="137"/>
      <c r="EK64" s="137"/>
      <c r="EL64" s="137"/>
      <c r="EM64" s="137"/>
      <c r="EN64" s="137"/>
      <c r="EO64" s="137"/>
      <c r="EP64" s="137"/>
      <c r="EQ64" s="137"/>
      <c r="ER64" s="137"/>
      <c r="ES64" s="137"/>
      <c r="ET64" s="137"/>
      <c r="EU64" s="137"/>
      <c r="EV64" s="137"/>
      <c r="EW64" s="137"/>
      <c r="EX64" s="137"/>
      <c r="EY64" s="138"/>
    </row>
    <row r="65" spans="1:155" ht="14.25" customHeight="1">
      <c r="A65" s="133">
        <v>1</v>
      </c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5"/>
      <c r="AD65" s="133">
        <v>2</v>
      </c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5"/>
      <c r="BF65" s="133">
        <v>3</v>
      </c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4"/>
      <c r="BT65" s="134"/>
      <c r="BU65" s="1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5"/>
      <c r="CH65" s="133">
        <v>4</v>
      </c>
      <c r="CI65" s="134"/>
      <c r="CJ65" s="134"/>
      <c r="CK65" s="134"/>
      <c r="CL65" s="134"/>
      <c r="CM65" s="134"/>
      <c r="CN65" s="134"/>
      <c r="CO65" s="134"/>
      <c r="CP65" s="134"/>
      <c r="CQ65" s="134"/>
      <c r="CR65" s="134"/>
      <c r="CS65" s="134"/>
      <c r="CT65" s="134"/>
      <c r="CU65" s="134"/>
      <c r="CV65" s="134"/>
      <c r="CW65" s="134"/>
      <c r="CX65" s="134"/>
      <c r="CY65" s="134"/>
      <c r="CZ65" s="134"/>
      <c r="DA65" s="134"/>
      <c r="DB65" s="134"/>
      <c r="DC65" s="134"/>
      <c r="DD65" s="134"/>
      <c r="DE65" s="134"/>
      <c r="DF65" s="134"/>
      <c r="DG65" s="134"/>
      <c r="DH65" s="134"/>
      <c r="DI65" s="134"/>
      <c r="DJ65" s="134"/>
      <c r="DK65" s="134"/>
      <c r="DL65" s="134"/>
      <c r="DM65" s="134"/>
      <c r="DN65" s="134"/>
      <c r="DO65" s="134"/>
      <c r="DP65" s="135"/>
      <c r="DQ65" s="133">
        <v>5</v>
      </c>
      <c r="DR65" s="134"/>
      <c r="DS65" s="134"/>
      <c r="DT65" s="134"/>
      <c r="DU65" s="134"/>
      <c r="DV65" s="134"/>
      <c r="DW65" s="134"/>
      <c r="DX65" s="134"/>
      <c r="DY65" s="134"/>
      <c r="DZ65" s="134"/>
      <c r="EA65" s="134"/>
      <c r="EB65" s="134"/>
      <c r="EC65" s="134"/>
      <c r="ED65" s="134"/>
      <c r="EE65" s="134"/>
      <c r="EF65" s="134"/>
      <c r="EG65" s="134"/>
      <c r="EH65" s="134"/>
      <c r="EI65" s="134"/>
      <c r="EJ65" s="134"/>
      <c r="EK65" s="134"/>
      <c r="EL65" s="134"/>
      <c r="EM65" s="134"/>
      <c r="EN65" s="134"/>
      <c r="EO65" s="134"/>
      <c r="EP65" s="134"/>
      <c r="EQ65" s="134"/>
      <c r="ER65" s="134"/>
      <c r="ES65" s="134"/>
      <c r="ET65" s="134"/>
      <c r="EU65" s="134"/>
      <c r="EV65" s="134"/>
      <c r="EW65" s="134"/>
      <c r="EX65" s="134"/>
      <c r="EY65" s="135"/>
    </row>
    <row r="66" spans="1:155" ht="12.75" customHeight="1">
      <c r="A66" s="133">
        <v>120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5"/>
      <c r="AD66" s="133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5"/>
      <c r="BF66" s="133"/>
      <c r="BG66" s="134"/>
      <c r="BH66" s="134"/>
      <c r="BI66" s="134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4"/>
      <c r="BX66" s="134"/>
      <c r="BY66" s="134"/>
      <c r="BZ66" s="134"/>
      <c r="CA66" s="134"/>
      <c r="CB66" s="134"/>
      <c r="CC66" s="134"/>
      <c r="CD66" s="134"/>
      <c r="CE66" s="134"/>
      <c r="CF66" s="134"/>
      <c r="CG66" s="135"/>
      <c r="CH66" s="133"/>
      <c r="CI66" s="134"/>
      <c r="CJ66" s="134"/>
      <c r="CK66" s="134"/>
      <c r="CL66" s="134"/>
      <c r="CM66" s="134"/>
      <c r="CN66" s="134"/>
      <c r="CO66" s="134"/>
      <c r="CP66" s="134"/>
      <c r="CQ66" s="134"/>
      <c r="CR66" s="134"/>
      <c r="CS66" s="134"/>
      <c r="CT66" s="134"/>
      <c r="CU66" s="134"/>
      <c r="CV66" s="134"/>
      <c r="CW66" s="134"/>
      <c r="CX66" s="134"/>
      <c r="CY66" s="134"/>
      <c r="CZ66" s="134"/>
      <c r="DA66" s="134"/>
      <c r="DB66" s="134"/>
      <c r="DC66" s="134"/>
      <c r="DD66" s="134"/>
      <c r="DE66" s="134"/>
      <c r="DF66" s="134"/>
      <c r="DG66" s="134"/>
      <c r="DH66" s="134"/>
      <c r="DI66" s="134"/>
      <c r="DJ66" s="134"/>
      <c r="DK66" s="134"/>
      <c r="DL66" s="134"/>
      <c r="DM66" s="134"/>
      <c r="DN66" s="134"/>
      <c r="DO66" s="134"/>
      <c r="DP66" s="135"/>
      <c r="DQ66" s="133"/>
      <c r="DR66" s="134"/>
      <c r="DS66" s="134"/>
      <c r="DT66" s="134"/>
      <c r="DU66" s="134"/>
      <c r="DV66" s="134"/>
      <c r="DW66" s="134"/>
      <c r="DX66" s="134"/>
      <c r="DY66" s="134"/>
      <c r="DZ66" s="134"/>
      <c r="EA66" s="134"/>
      <c r="EB66" s="134"/>
      <c r="EC66" s="134"/>
      <c r="ED66" s="134"/>
      <c r="EE66" s="134"/>
      <c r="EF66" s="134"/>
      <c r="EG66" s="134"/>
      <c r="EH66" s="134"/>
      <c r="EI66" s="134"/>
      <c r="EJ66" s="134"/>
      <c r="EK66" s="134"/>
      <c r="EL66" s="134"/>
      <c r="EM66" s="134"/>
      <c r="EN66" s="134"/>
      <c r="EO66" s="134"/>
      <c r="EP66" s="134"/>
      <c r="EQ66" s="134"/>
      <c r="ER66" s="134"/>
      <c r="ES66" s="134"/>
      <c r="ET66" s="134"/>
      <c r="EU66" s="134"/>
      <c r="EV66" s="134"/>
      <c r="EW66" s="134"/>
      <c r="EX66" s="134"/>
      <c r="EY66" s="135"/>
    </row>
    <row r="67" spans="1:155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</row>
    <row r="68" spans="1:155" ht="12.75" customHeight="1">
      <c r="A68" s="131" t="s">
        <v>119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</row>
    <row r="69" spans="1:155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</row>
    <row r="70" spans="1:155" ht="12.75" customHeight="1">
      <c r="A70" s="136" t="s">
        <v>75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8"/>
      <c r="BA70" s="136" t="s">
        <v>76</v>
      </c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7"/>
      <c r="CL70" s="137"/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8"/>
      <c r="DB70" s="136" t="s">
        <v>77</v>
      </c>
      <c r="DC70" s="137"/>
      <c r="DD70" s="137"/>
      <c r="DE70" s="137"/>
      <c r="DF70" s="137"/>
      <c r="DG70" s="137"/>
      <c r="DH70" s="137"/>
      <c r="DI70" s="137"/>
      <c r="DJ70" s="137"/>
      <c r="DK70" s="137"/>
      <c r="DL70" s="137"/>
      <c r="DM70" s="137"/>
      <c r="DN70" s="137"/>
      <c r="DO70" s="137"/>
      <c r="DP70" s="137"/>
      <c r="DQ70" s="137"/>
      <c r="DR70" s="137"/>
      <c r="DS70" s="137"/>
      <c r="DT70" s="137"/>
      <c r="DU70" s="137"/>
      <c r="DV70" s="137"/>
      <c r="DW70" s="137"/>
      <c r="DX70" s="137"/>
      <c r="DY70" s="137"/>
      <c r="DZ70" s="137"/>
      <c r="EA70" s="137"/>
      <c r="EB70" s="137"/>
      <c r="EC70" s="137"/>
      <c r="ED70" s="137"/>
      <c r="EE70" s="137"/>
      <c r="EF70" s="137"/>
      <c r="EG70" s="137"/>
      <c r="EH70" s="137"/>
      <c r="EI70" s="137"/>
      <c r="EJ70" s="137"/>
      <c r="EK70" s="137"/>
      <c r="EL70" s="137"/>
      <c r="EM70" s="137"/>
      <c r="EN70" s="137"/>
      <c r="EO70" s="137"/>
      <c r="EP70" s="137"/>
      <c r="EQ70" s="137"/>
      <c r="ER70" s="137"/>
      <c r="ES70" s="137"/>
      <c r="ET70" s="137"/>
      <c r="EU70" s="137"/>
      <c r="EV70" s="137"/>
      <c r="EW70" s="137"/>
      <c r="EX70" s="137"/>
      <c r="EY70" s="138"/>
    </row>
    <row r="71" spans="1:155" ht="12.75" customHeight="1">
      <c r="A71" s="133">
        <v>1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134"/>
      <c r="AX71" s="134"/>
      <c r="AY71" s="134"/>
      <c r="AZ71" s="135"/>
      <c r="BA71" s="133">
        <v>2</v>
      </c>
      <c r="BB71" s="134"/>
      <c r="BC71" s="134"/>
      <c r="BD71" s="134"/>
      <c r="BE71" s="134"/>
      <c r="BF71" s="134"/>
      <c r="BG71" s="134"/>
      <c r="BH71" s="134"/>
      <c r="BI71" s="134"/>
      <c r="BJ71" s="134"/>
      <c r="BK71" s="134"/>
      <c r="BL71" s="134"/>
      <c r="BM71" s="134"/>
      <c r="BN71" s="134"/>
      <c r="BO71" s="134"/>
      <c r="BP71" s="134"/>
      <c r="BQ71" s="134"/>
      <c r="BR71" s="134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134"/>
      <c r="CI71" s="134"/>
      <c r="CJ71" s="134"/>
      <c r="CK71" s="134"/>
      <c r="CL71" s="134"/>
      <c r="CM71" s="134"/>
      <c r="CN71" s="134"/>
      <c r="CO71" s="134"/>
      <c r="CP71" s="134"/>
      <c r="CQ71" s="134"/>
      <c r="CR71" s="134"/>
      <c r="CS71" s="134"/>
      <c r="CT71" s="134"/>
      <c r="CU71" s="134"/>
      <c r="CV71" s="134"/>
      <c r="CW71" s="134"/>
      <c r="CX71" s="134"/>
      <c r="CY71" s="134"/>
      <c r="CZ71" s="134"/>
      <c r="DA71" s="135"/>
      <c r="DB71" s="133">
        <v>3</v>
      </c>
      <c r="DC71" s="134"/>
      <c r="DD71" s="134"/>
      <c r="DE71" s="134"/>
      <c r="DF71" s="134"/>
      <c r="DG71" s="134"/>
      <c r="DH71" s="134"/>
      <c r="DI71" s="134"/>
      <c r="DJ71" s="134"/>
      <c r="DK71" s="134"/>
      <c r="DL71" s="134"/>
      <c r="DM71" s="134"/>
      <c r="DN71" s="134"/>
      <c r="DO71" s="134"/>
      <c r="DP71" s="134"/>
      <c r="DQ71" s="134"/>
      <c r="DR71" s="134"/>
      <c r="DS71" s="134"/>
      <c r="DT71" s="134"/>
      <c r="DU71" s="134"/>
      <c r="DV71" s="134"/>
      <c r="DW71" s="134"/>
      <c r="DX71" s="134"/>
      <c r="DY71" s="134"/>
      <c r="DZ71" s="134"/>
      <c r="EA71" s="134"/>
      <c r="EB71" s="134"/>
      <c r="EC71" s="134"/>
      <c r="ED71" s="134"/>
      <c r="EE71" s="134"/>
      <c r="EF71" s="134"/>
      <c r="EG71" s="134"/>
      <c r="EH71" s="134"/>
      <c r="EI71" s="134"/>
      <c r="EJ71" s="134"/>
      <c r="EK71" s="134"/>
      <c r="EL71" s="134"/>
      <c r="EM71" s="134"/>
      <c r="EN71" s="134"/>
      <c r="EO71" s="134"/>
      <c r="EP71" s="134"/>
      <c r="EQ71" s="134"/>
      <c r="ER71" s="134"/>
      <c r="ES71" s="134"/>
      <c r="ET71" s="134"/>
      <c r="EU71" s="134"/>
      <c r="EV71" s="134"/>
      <c r="EW71" s="134"/>
      <c r="EX71" s="134"/>
      <c r="EY71" s="135"/>
    </row>
    <row r="72" spans="1:155" ht="12.75" customHeight="1">
      <c r="A72" s="132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8"/>
      <c r="BA72" s="151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52"/>
      <c r="CC72" s="152"/>
      <c r="CD72" s="152"/>
      <c r="CE72" s="152"/>
      <c r="CF72" s="152"/>
      <c r="CG72" s="152"/>
      <c r="CH72" s="152"/>
      <c r="CI72" s="152"/>
      <c r="CJ72" s="152"/>
      <c r="CK72" s="152"/>
      <c r="CL72" s="152"/>
      <c r="CM72" s="152"/>
      <c r="CN72" s="152"/>
      <c r="CO72" s="152"/>
      <c r="CP72" s="152"/>
      <c r="CQ72" s="152"/>
      <c r="CR72" s="152"/>
      <c r="CS72" s="152"/>
      <c r="CT72" s="152"/>
      <c r="CU72" s="152"/>
      <c r="CV72" s="152"/>
      <c r="CW72" s="152"/>
      <c r="CX72" s="152"/>
      <c r="CY72" s="152"/>
      <c r="CZ72" s="152"/>
      <c r="DA72" s="153"/>
      <c r="DB72" s="151"/>
      <c r="DC72" s="152"/>
      <c r="DD72" s="152"/>
      <c r="DE72" s="152"/>
      <c r="DF72" s="152"/>
      <c r="DG72" s="152"/>
      <c r="DH72" s="152"/>
      <c r="DI72" s="152"/>
      <c r="DJ72" s="152"/>
      <c r="DK72" s="152"/>
      <c r="DL72" s="152"/>
      <c r="DM72" s="152"/>
      <c r="DN72" s="152"/>
      <c r="DO72" s="152"/>
      <c r="DP72" s="152"/>
      <c r="DQ72" s="152"/>
      <c r="DR72" s="152"/>
      <c r="DS72" s="152"/>
      <c r="DT72" s="152"/>
      <c r="DU72" s="152"/>
      <c r="DV72" s="152"/>
      <c r="DW72" s="152"/>
      <c r="DX72" s="152"/>
      <c r="DY72" s="152"/>
      <c r="DZ72" s="152"/>
      <c r="EA72" s="152"/>
      <c r="EB72" s="152"/>
      <c r="EC72" s="152"/>
      <c r="ED72" s="152"/>
      <c r="EE72" s="152"/>
      <c r="EF72" s="152"/>
      <c r="EG72" s="152"/>
      <c r="EH72" s="152"/>
      <c r="EI72" s="152"/>
      <c r="EJ72" s="152"/>
      <c r="EK72" s="152"/>
      <c r="EL72" s="152"/>
      <c r="EM72" s="152"/>
      <c r="EN72" s="152"/>
      <c r="EO72" s="152"/>
      <c r="EP72" s="152"/>
      <c r="EQ72" s="152"/>
      <c r="ER72" s="152"/>
      <c r="ES72" s="152"/>
      <c r="ET72" s="152"/>
      <c r="EU72" s="152"/>
      <c r="EV72" s="152"/>
      <c r="EW72" s="152"/>
      <c r="EX72" s="152"/>
      <c r="EY72" s="153"/>
    </row>
    <row r="73" spans="1:155" ht="12.7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</row>
    <row r="74" spans="1:155" ht="14.25" customHeight="1">
      <c r="A74" s="131" t="s">
        <v>122</v>
      </c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31"/>
      <c r="BJ74" s="131"/>
      <c r="BK74" s="131"/>
      <c r="BL74" s="131"/>
      <c r="BM74" s="131"/>
      <c r="BN74" s="131"/>
      <c r="BO74" s="131"/>
      <c r="BP74" s="131"/>
      <c r="BQ74" s="131"/>
      <c r="BR74" s="131"/>
      <c r="BS74" s="131"/>
      <c r="BT74" s="131"/>
      <c r="BU74" s="131"/>
      <c r="BV74" s="131"/>
      <c r="BW74" s="131"/>
      <c r="BX74" s="131"/>
      <c r="BY74" s="131"/>
      <c r="BZ74" s="131"/>
      <c r="CA74" s="131"/>
      <c r="CB74" s="131"/>
      <c r="CC74" s="131"/>
      <c r="CD74" s="131"/>
      <c r="CE74" s="131"/>
      <c r="CF74" s="131"/>
      <c r="CG74" s="131"/>
      <c r="CH74" s="131"/>
      <c r="CI74" s="131"/>
      <c r="CJ74" s="131"/>
      <c r="CK74" s="131"/>
      <c r="CL74" s="131"/>
      <c r="CM74" s="131"/>
      <c r="CN74" s="131"/>
      <c r="CO74" s="131"/>
      <c r="CP74" s="131"/>
      <c r="CQ74" s="131"/>
      <c r="CR74" s="131"/>
      <c r="CS74" s="131"/>
      <c r="CT74" s="131"/>
      <c r="CU74" s="131"/>
      <c r="CV74" s="131"/>
      <c r="CW74" s="131"/>
      <c r="CX74" s="131"/>
      <c r="CY74" s="131"/>
      <c r="CZ74" s="131"/>
      <c r="DA74" s="131"/>
      <c r="DB74" s="131"/>
      <c r="DC74" s="131"/>
      <c r="DD74" s="131"/>
      <c r="DE74" s="131"/>
      <c r="DF74" s="131"/>
      <c r="DG74" s="131"/>
      <c r="DH74" s="131"/>
      <c r="DI74" s="131"/>
      <c r="DJ74" s="131"/>
      <c r="DK74" s="131"/>
      <c r="DL74" s="131"/>
      <c r="DM74" s="131"/>
      <c r="DN74" s="131"/>
      <c r="DO74" s="131"/>
      <c r="DP74" s="131"/>
      <c r="DQ74" s="131"/>
      <c r="DR74" s="131"/>
      <c r="DS74" s="131"/>
      <c r="DT74" s="131"/>
      <c r="DU74" s="131"/>
      <c r="DV74" s="131"/>
      <c r="DW74" s="131"/>
      <c r="DX74" s="131"/>
      <c r="DY74" s="131"/>
      <c r="DZ74" s="131"/>
      <c r="EA74" s="131"/>
      <c r="EB74" s="131"/>
      <c r="EC74" s="131"/>
      <c r="ED74" s="131"/>
      <c r="EE74" s="131"/>
      <c r="EF74" s="131"/>
      <c r="EG74" s="131"/>
      <c r="EH74" s="131"/>
      <c r="EI74" s="131"/>
      <c r="EJ74" s="131"/>
      <c r="EK74" s="131"/>
      <c r="EL74" s="131"/>
      <c r="EM74" s="131"/>
      <c r="EN74" s="131"/>
      <c r="EO74" s="131"/>
      <c r="EP74" s="131"/>
      <c r="EQ74" s="131"/>
      <c r="ER74" s="131"/>
      <c r="ES74" s="131"/>
      <c r="ET74" s="131"/>
      <c r="EU74" s="131"/>
      <c r="EV74" s="131"/>
      <c r="EW74" s="131"/>
      <c r="EX74" s="131"/>
      <c r="EY74" s="131"/>
    </row>
    <row r="75" spans="1:155" ht="1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</row>
    <row r="76" spans="1:155" ht="12.75" customHeight="1">
      <c r="A76" s="136" t="s">
        <v>113</v>
      </c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8"/>
      <c r="BA76" s="136" t="s">
        <v>114</v>
      </c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8"/>
      <c r="DB76" s="136" t="s">
        <v>115</v>
      </c>
      <c r="DC76" s="137"/>
      <c r="DD76" s="137"/>
      <c r="DE76" s="137"/>
      <c r="DF76" s="137"/>
      <c r="DG76" s="137"/>
      <c r="DH76" s="137"/>
      <c r="DI76" s="137"/>
      <c r="DJ76" s="137"/>
      <c r="DK76" s="137"/>
      <c r="DL76" s="137"/>
      <c r="DM76" s="137"/>
      <c r="DN76" s="137"/>
      <c r="DO76" s="137"/>
      <c r="DP76" s="137"/>
      <c r="DQ76" s="137"/>
      <c r="DR76" s="137"/>
      <c r="DS76" s="137"/>
      <c r="DT76" s="137"/>
      <c r="DU76" s="137"/>
      <c r="DV76" s="137"/>
      <c r="DW76" s="137"/>
      <c r="DX76" s="137"/>
      <c r="DY76" s="137"/>
      <c r="DZ76" s="137"/>
      <c r="EA76" s="137"/>
      <c r="EB76" s="137"/>
      <c r="EC76" s="137"/>
      <c r="ED76" s="137"/>
      <c r="EE76" s="137"/>
      <c r="EF76" s="137"/>
      <c r="EG76" s="137"/>
      <c r="EH76" s="137"/>
      <c r="EI76" s="137"/>
      <c r="EJ76" s="137"/>
      <c r="EK76" s="137"/>
      <c r="EL76" s="137"/>
      <c r="EM76" s="137"/>
      <c r="EN76" s="137"/>
      <c r="EO76" s="137"/>
      <c r="EP76" s="137"/>
      <c r="EQ76" s="137"/>
      <c r="ER76" s="137"/>
      <c r="ES76" s="137"/>
      <c r="ET76" s="137"/>
      <c r="EU76" s="137"/>
      <c r="EV76" s="137"/>
      <c r="EW76" s="137"/>
      <c r="EX76" s="137"/>
      <c r="EY76" s="138"/>
    </row>
    <row r="77" spans="1:155" ht="12.75" customHeight="1">
      <c r="A77" s="133">
        <v>1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5"/>
      <c r="BA77" s="133">
        <v>2</v>
      </c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  <c r="BM77" s="134"/>
      <c r="BN77" s="134"/>
      <c r="BO77" s="134"/>
      <c r="BP77" s="134"/>
      <c r="BQ77" s="134"/>
      <c r="BR77" s="134"/>
      <c r="BS77" s="134"/>
      <c r="BT77" s="134"/>
      <c r="BU77" s="134"/>
      <c r="BV77" s="134"/>
      <c r="BW77" s="134"/>
      <c r="BX77" s="134"/>
      <c r="BY77" s="134"/>
      <c r="BZ77" s="134"/>
      <c r="CA77" s="134"/>
      <c r="CB77" s="134"/>
      <c r="CC77" s="134"/>
      <c r="CD77" s="134"/>
      <c r="CE77" s="134"/>
      <c r="CF77" s="134"/>
      <c r="CG77" s="134"/>
      <c r="CH77" s="134"/>
      <c r="CI77" s="134"/>
      <c r="CJ77" s="134"/>
      <c r="CK77" s="134"/>
      <c r="CL77" s="134"/>
      <c r="CM77" s="134"/>
      <c r="CN77" s="134"/>
      <c r="CO77" s="134"/>
      <c r="CP77" s="134"/>
      <c r="CQ77" s="134"/>
      <c r="CR77" s="134"/>
      <c r="CS77" s="134"/>
      <c r="CT77" s="134"/>
      <c r="CU77" s="134"/>
      <c r="CV77" s="134"/>
      <c r="CW77" s="134"/>
      <c r="CX77" s="134"/>
      <c r="CY77" s="134"/>
      <c r="CZ77" s="134"/>
      <c r="DA77" s="135"/>
      <c r="DB77" s="133">
        <v>3</v>
      </c>
      <c r="DC77" s="134"/>
      <c r="DD77" s="134"/>
      <c r="DE77" s="134"/>
      <c r="DF77" s="134"/>
      <c r="DG77" s="134"/>
      <c r="DH77" s="134"/>
      <c r="DI77" s="134"/>
      <c r="DJ77" s="134"/>
      <c r="DK77" s="134"/>
      <c r="DL77" s="134"/>
      <c r="DM77" s="134"/>
      <c r="DN77" s="134"/>
      <c r="DO77" s="134"/>
      <c r="DP77" s="134"/>
      <c r="DQ77" s="134"/>
      <c r="DR77" s="134"/>
      <c r="DS77" s="134"/>
      <c r="DT77" s="134"/>
      <c r="DU77" s="134"/>
      <c r="DV77" s="134"/>
      <c r="DW77" s="134"/>
      <c r="DX77" s="134"/>
      <c r="DY77" s="134"/>
      <c r="DZ77" s="134"/>
      <c r="EA77" s="134"/>
      <c r="EB77" s="134"/>
      <c r="EC77" s="134"/>
      <c r="ED77" s="134"/>
      <c r="EE77" s="134"/>
      <c r="EF77" s="134"/>
      <c r="EG77" s="134"/>
      <c r="EH77" s="134"/>
      <c r="EI77" s="134"/>
      <c r="EJ77" s="134"/>
      <c r="EK77" s="134"/>
      <c r="EL77" s="134"/>
      <c r="EM77" s="134"/>
      <c r="EN77" s="134"/>
      <c r="EO77" s="134"/>
      <c r="EP77" s="134"/>
      <c r="EQ77" s="134"/>
      <c r="ER77" s="134"/>
      <c r="ES77" s="134"/>
      <c r="ET77" s="134"/>
      <c r="EU77" s="134"/>
      <c r="EV77" s="134"/>
      <c r="EW77" s="134"/>
      <c r="EX77" s="134"/>
      <c r="EY77" s="135"/>
    </row>
    <row r="78" spans="1:155" ht="12.75" customHeight="1">
      <c r="A78" s="156"/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8"/>
      <c r="BA78" s="151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2"/>
      <c r="BT78" s="152"/>
      <c r="BU78" s="152"/>
      <c r="BV78" s="152"/>
      <c r="BW78" s="152"/>
      <c r="BX78" s="152"/>
      <c r="BY78" s="152"/>
      <c r="BZ78" s="152"/>
      <c r="CA78" s="152"/>
      <c r="CB78" s="152"/>
      <c r="CC78" s="152"/>
      <c r="CD78" s="152"/>
      <c r="CE78" s="152"/>
      <c r="CF78" s="152"/>
      <c r="CG78" s="152"/>
      <c r="CH78" s="152"/>
      <c r="CI78" s="152"/>
      <c r="CJ78" s="152"/>
      <c r="CK78" s="152"/>
      <c r="CL78" s="152"/>
      <c r="CM78" s="152"/>
      <c r="CN78" s="152"/>
      <c r="CO78" s="152"/>
      <c r="CP78" s="152"/>
      <c r="CQ78" s="152"/>
      <c r="CR78" s="152"/>
      <c r="CS78" s="152"/>
      <c r="CT78" s="152"/>
      <c r="CU78" s="152"/>
      <c r="CV78" s="152"/>
      <c r="CW78" s="152"/>
      <c r="CX78" s="152"/>
      <c r="CY78" s="152"/>
      <c r="CZ78" s="152"/>
      <c r="DA78" s="153"/>
      <c r="DB78" s="151"/>
      <c r="DC78" s="152"/>
      <c r="DD78" s="152"/>
      <c r="DE78" s="152"/>
      <c r="DF78" s="152"/>
      <c r="DG78" s="152"/>
      <c r="DH78" s="152"/>
      <c r="DI78" s="152"/>
      <c r="DJ78" s="152"/>
      <c r="DK78" s="152"/>
      <c r="DL78" s="152"/>
      <c r="DM78" s="152"/>
      <c r="DN78" s="152"/>
      <c r="DO78" s="152"/>
      <c r="DP78" s="152"/>
      <c r="DQ78" s="152"/>
      <c r="DR78" s="152"/>
      <c r="DS78" s="152"/>
      <c r="DT78" s="152"/>
      <c r="DU78" s="152"/>
      <c r="DV78" s="152"/>
      <c r="DW78" s="152"/>
      <c r="DX78" s="152"/>
      <c r="DY78" s="152"/>
      <c r="DZ78" s="152"/>
      <c r="EA78" s="152"/>
      <c r="EB78" s="152"/>
      <c r="EC78" s="152"/>
      <c r="ED78" s="152"/>
      <c r="EE78" s="152"/>
      <c r="EF78" s="152"/>
      <c r="EG78" s="152"/>
      <c r="EH78" s="152"/>
      <c r="EI78" s="152"/>
      <c r="EJ78" s="152"/>
      <c r="EK78" s="152"/>
      <c r="EL78" s="152"/>
      <c r="EM78" s="152"/>
      <c r="EN78" s="152"/>
      <c r="EO78" s="152"/>
      <c r="EP78" s="152"/>
      <c r="EQ78" s="152"/>
      <c r="ER78" s="152"/>
      <c r="ES78" s="152"/>
      <c r="ET78" s="152"/>
      <c r="EU78" s="152"/>
      <c r="EV78" s="152"/>
      <c r="EW78" s="152"/>
      <c r="EX78" s="152"/>
      <c r="EY78" s="153"/>
    </row>
    <row r="79" spans="1:155" ht="18.75" customHeight="1">
      <c r="A79" s="156" t="s">
        <v>196</v>
      </c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8"/>
      <c r="BA79" s="151" t="s">
        <v>197</v>
      </c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2"/>
      <c r="BT79" s="152"/>
      <c r="BU79" s="152"/>
      <c r="BV79" s="152"/>
      <c r="BW79" s="152"/>
      <c r="BX79" s="152"/>
      <c r="BY79" s="152"/>
      <c r="BZ79" s="152"/>
      <c r="CA79" s="152"/>
      <c r="CB79" s="152"/>
      <c r="CC79" s="152"/>
      <c r="CD79" s="152"/>
      <c r="CE79" s="152"/>
      <c r="CF79" s="152"/>
      <c r="CG79" s="152"/>
      <c r="CH79" s="152"/>
      <c r="CI79" s="152"/>
      <c r="CJ79" s="152"/>
      <c r="CK79" s="152"/>
      <c r="CL79" s="152"/>
      <c r="CM79" s="152"/>
      <c r="CN79" s="152"/>
      <c r="CO79" s="152"/>
      <c r="CP79" s="152"/>
      <c r="CQ79" s="152"/>
      <c r="CR79" s="152"/>
      <c r="CS79" s="152"/>
      <c r="CT79" s="152"/>
      <c r="CU79" s="152"/>
      <c r="CV79" s="152"/>
      <c r="CW79" s="152"/>
      <c r="CX79" s="152"/>
      <c r="CY79" s="152"/>
      <c r="CZ79" s="152"/>
      <c r="DA79" s="153"/>
      <c r="DB79" s="151" t="s">
        <v>184</v>
      </c>
      <c r="DC79" s="152"/>
      <c r="DD79" s="152"/>
      <c r="DE79" s="152"/>
      <c r="DF79" s="152"/>
      <c r="DG79" s="152"/>
      <c r="DH79" s="152"/>
      <c r="DI79" s="152"/>
      <c r="DJ79" s="152"/>
      <c r="DK79" s="152"/>
      <c r="DL79" s="152"/>
      <c r="DM79" s="152"/>
      <c r="DN79" s="152"/>
      <c r="DO79" s="152"/>
      <c r="DP79" s="152"/>
      <c r="DQ79" s="152"/>
      <c r="DR79" s="152"/>
      <c r="DS79" s="152"/>
      <c r="DT79" s="152"/>
      <c r="DU79" s="152"/>
      <c r="DV79" s="152"/>
      <c r="DW79" s="152"/>
      <c r="DX79" s="152"/>
      <c r="DY79" s="152"/>
      <c r="DZ79" s="152"/>
      <c r="EA79" s="152"/>
      <c r="EB79" s="152"/>
      <c r="EC79" s="152"/>
      <c r="ED79" s="152"/>
      <c r="EE79" s="152"/>
      <c r="EF79" s="152"/>
      <c r="EG79" s="152"/>
      <c r="EH79" s="152"/>
      <c r="EI79" s="152"/>
      <c r="EJ79" s="152"/>
      <c r="EK79" s="152"/>
      <c r="EL79" s="152"/>
      <c r="EM79" s="152"/>
      <c r="EN79" s="152"/>
      <c r="EO79" s="152"/>
      <c r="EP79" s="152"/>
      <c r="EQ79" s="152"/>
      <c r="ER79" s="152"/>
      <c r="ES79" s="152"/>
      <c r="ET79" s="152"/>
      <c r="EU79" s="152"/>
      <c r="EV79" s="152"/>
      <c r="EW79" s="152"/>
      <c r="EX79" s="152"/>
      <c r="EY79" s="153"/>
    </row>
    <row r="80" spans="1:155" ht="12.75">
      <c r="A80" s="154" t="s">
        <v>198</v>
      </c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5"/>
      <c r="BA80" s="151" t="s">
        <v>197</v>
      </c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2"/>
      <c r="BT80" s="152"/>
      <c r="BU80" s="152"/>
      <c r="BV80" s="152"/>
      <c r="BW80" s="152"/>
      <c r="BX80" s="152"/>
      <c r="BY80" s="152"/>
      <c r="BZ80" s="152"/>
      <c r="CA80" s="152"/>
      <c r="CB80" s="152"/>
      <c r="CC80" s="152"/>
      <c r="CD80" s="152"/>
      <c r="CE80" s="152"/>
      <c r="CF80" s="152"/>
      <c r="CG80" s="152"/>
      <c r="CH80" s="152"/>
      <c r="CI80" s="152"/>
      <c r="CJ80" s="152"/>
      <c r="CK80" s="152"/>
      <c r="CL80" s="152"/>
      <c r="CM80" s="152"/>
      <c r="CN80" s="152"/>
      <c r="CO80" s="152"/>
      <c r="CP80" s="152"/>
      <c r="CQ80" s="152"/>
      <c r="CR80" s="152"/>
      <c r="CS80" s="152"/>
      <c r="CT80" s="152"/>
      <c r="CU80" s="152"/>
      <c r="CV80" s="152"/>
      <c r="CW80" s="152"/>
      <c r="CX80" s="152"/>
      <c r="CY80" s="152"/>
      <c r="CZ80" s="152"/>
      <c r="DA80" s="153"/>
      <c r="DB80" s="151" t="s">
        <v>185</v>
      </c>
      <c r="DC80" s="152"/>
      <c r="DD80" s="152"/>
      <c r="DE80" s="152"/>
      <c r="DF80" s="152"/>
      <c r="DG80" s="152"/>
      <c r="DH80" s="152"/>
      <c r="DI80" s="152"/>
      <c r="DJ80" s="152"/>
      <c r="DK80" s="152"/>
      <c r="DL80" s="152"/>
      <c r="DM80" s="152"/>
      <c r="DN80" s="152"/>
      <c r="DO80" s="152"/>
      <c r="DP80" s="152"/>
      <c r="DQ80" s="152"/>
      <c r="DR80" s="152"/>
      <c r="DS80" s="152"/>
      <c r="DT80" s="152"/>
      <c r="DU80" s="152"/>
      <c r="DV80" s="152"/>
      <c r="DW80" s="152"/>
      <c r="DX80" s="152"/>
      <c r="DY80" s="152"/>
      <c r="DZ80" s="152"/>
      <c r="EA80" s="152"/>
      <c r="EB80" s="152"/>
      <c r="EC80" s="152"/>
      <c r="ED80" s="152"/>
      <c r="EE80" s="152"/>
      <c r="EF80" s="152"/>
      <c r="EG80" s="152"/>
      <c r="EH80" s="152"/>
      <c r="EI80" s="152"/>
      <c r="EJ80" s="152"/>
      <c r="EK80" s="152"/>
      <c r="EL80" s="152"/>
      <c r="EM80" s="152"/>
      <c r="EN80" s="152"/>
      <c r="EO80" s="152"/>
      <c r="EP80" s="152"/>
      <c r="EQ80" s="152"/>
      <c r="ER80" s="152"/>
      <c r="ES80" s="152"/>
      <c r="ET80" s="152"/>
      <c r="EU80" s="152"/>
      <c r="EV80" s="152"/>
      <c r="EW80" s="152"/>
      <c r="EX80" s="152"/>
      <c r="EY80" s="153"/>
    </row>
  </sheetData>
  <sheetProtection/>
  <mergeCells count="293">
    <mergeCell ref="AD66:BE66"/>
    <mergeCell ref="DQ66:EY66"/>
    <mergeCell ref="BF66:CG66"/>
    <mergeCell ref="D5:EV5"/>
    <mergeCell ref="D7:EV7"/>
    <mergeCell ref="A65:AC65"/>
    <mergeCell ref="CH64:DP64"/>
    <mergeCell ref="CF58:DC58"/>
    <mergeCell ref="DD58:EA58"/>
    <mergeCell ref="A58:AI58"/>
    <mergeCell ref="A74:EY74"/>
    <mergeCell ref="A76:AZ76"/>
    <mergeCell ref="BA76:DA76"/>
    <mergeCell ref="DB76:EY76"/>
    <mergeCell ref="CH65:DP65"/>
    <mergeCell ref="DQ64:EY64"/>
    <mergeCell ref="DQ65:EY65"/>
    <mergeCell ref="CH66:DP66"/>
    <mergeCell ref="A66:AC66"/>
    <mergeCell ref="A68:EY68"/>
    <mergeCell ref="A60:EY60"/>
    <mergeCell ref="A61:EY61"/>
    <mergeCell ref="AD65:BE65"/>
    <mergeCell ref="BF65:CG65"/>
    <mergeCell ref="A64:AC64"/>
    <mergeCell ref="AD64:BE64"/>
    <mergeCell ref="BF64:CG64"/>
    <mergeCell ref="A2:EY2"/>
    <mergeCell ref="CE30:DH30"/>
    <mergeCell ref="DI30:DZ30"/>
    <mergeCell ref="EA30:EY30"/>
    <mergeCell ref="A9:EY9"/>
    <mergeCell ref="D8:EV8"/>
    <mergeCell ref="A4:EY4"/>
    <mergeCell ref="EE14:EY14"/>
    <mergeCell ref="BE12:BN13"/>
    <mergeCell ref="A14:G14"/>
    <mergeCell ref="H30:AZ30"/>
    <mergeCell ref="BA30:CD30"/>
    <mergeCell ref="A28:EY28"/>
    <mergeCell ref="A25:G25"/>
    <mergeCell ref="I25:BD25"/>
    <mergeCell ref="BE25:BN25"/>
    <mergeCell ref="BO25:CE25"/>
    <mergeCell ref="I26:BD26"/>
    <mergeCell ref="A30:G30"/>
    <mergeCell ref="EE25:EY25"/>
    <mergeCell ref="A10:EY10"/>
    <mergeCell ref="CF14:CV14"/>
    <mergeCell ref="CW14:DM14"/>
    <mergeCell ref="DN14:ED14"/>
    <mergeCell ref="A12:G13"/>
    <mergeCell ref="H12:BD13"/>
    <mergeCell ref="BO12:ED12"/>
    <mergeCell ref="BE14:BN14"/>
    <mergeCell ref="A15:G15"/>
    <mergeCell ref="BE15:BN15"/>
    <mergeCell ref="CF15:CV15"/>
    <mergeCell ref="BO15:CE15"/>
    <mergeCell ref="CW15:DM15"/>
    <mergeCell ref="BO14:CE14"/>
    <mergeCell ref="I15:BD15"/>
    <mergeCell ref="BE16:BN16"/>
    <mergeCell ref="BO16:CE16"/>
    <mergeCell ref="I16:BD16"/>
    <mergeCell ref="CF16:CV16"/>
    <mergeCell ref="EE15:EY15"/>
    <mergeCell ref="CW16:DM16"/>
    <mergeCell ref="EE19:EY19"/>
    <mergeCell ref="DN16:ED16"/>
    <mergeCell ref="EE16:EY16"/>
    <mergeCell ref="DN18:ED18"/>
    <mergeCell ref="H14:BD14"/>
    <mergeCell ref="CF18:CV18"/>
    <mergeCell ref="CW18:DM18"/>
    <mergeCell ref="DN15:ED15"/>
    <mergeCell ref="B17:EY17"/>
    <mergeCell ref="A16:G16"/>
    <mergeCell ref="A19:G19"/>
    <mergeCell ref="I19:BD19"/>
    <mergeCell ref="BE19:BN19"/>
    <mergeCell ref="BO19:CE19"/>
    <mergeCell ref="A18:G18"/>
    <mergeCell ref="I18:BD18"/>
    <mergeCell ref="BE18:BN18"/>
    <mergeCell ref="BO18:CE18"/>
    <mergeCell ref="CW20:DM20"/>
    <mergeCell ref="EE18:EY18"/>
    <mergeCell ref="BO13:CE13"/>
    <mergeCell ref="CF13:CV13"/>
    <mergeCell ref="CW13:DM13"/>
    <mergeCell ref="DN13:ED13"/>
    <mergeCell ref="EE12:EY13"/>
    <mergeCell ref="CF19:CV19"/>
    <mergeCell ref="CW19:DM19"/>
    <mergeCell ref="DN19:ED19"/>
    <mergeCell ref="A20:G20"/>
    <mergeCell ref="I20:BD20"/>
    <mergeCell ref="BE20:BN20"/>
    <mergeCell ref="BO20:CE20"/>
    <mergeCell ref="B21:EY21"/>
    <mergeCell ref="DN22:ED22"/>
    <mergeCell ref="EE22:EY22"/>
    <mergeCell ref="DN20:ED20"/>
    <mergeCell ref="EE20:EY20"/>
    <mergeCell ref="CF20:CV20"/>
    <mergeCell ref="A22:G22"/>
    <mergeCell ref="I22:BD22"/>
    <mergeCell ref="BE22:BN22"/>
    <mergeCell ref="BO22:CE22"/>
    <mergeCell ref="CF22:CV22"/>
    <mergeCell ref="CW22:DM22"/>
    <mergeCell ref="CF26:CV26"/>
    <mergeCell ref="CW26:DM26"/>
    <mergeCell ref="CF25:CV25"/>
    <mergeCell ref="CW25:DM25"/>
    <mergeCell ref="A26:G26"/>
    <mergeCell ref="A23:G23"/>
    <mergeCell ref="I23:BD23"/>
    <mergeCell ref="BE23:BN23"/>
    <mergeCell ref="BO23:CE23"/>
    <mergeCell ref="CX55:CZ55"/>
    <mergeCell ref="DI34:DZ34"/>
    <mergeCell ref="CF23:CV23"/>
    <mergeCell ref="CW23:DM23"/>
    <mergeCell ref="DN23:ED23"/>
    <mergeCell ref="DN25:ED25"/>
    <mergeCell ref="DI31:DZ31"/>
    <mergeCell ref="EA31:EY31"/>
    <mergeCell ref="EE23:EY23"/>
    <mergeCell ref="B24:EY24"/>
    <mergeCell ref="A63:CG63"/>
    <mergeCell ref="CH63:EY63"/>
    <mergeCell ref="BH58:CE58"/>
    <mergeCell ref="AJ58:BG58"/>
    <mergeCell ref="EB58:EY58"/>
    <mergeCell ref="BE26:BN26"/>
    <mergeCell ref="BO26:CE26"/>
    <mergeCell ref="DN26:ED26"/>
    <mergeCell ref="EE26:EY26"/>
    <mergeCell ref="EE55:EO55"/>
    <mergeCell ref="CE32:DH32"/>
    <mergeCell ref="EA33:EY33"/>
    <mergeCell ref="DG55:DQ55"/>
    <mergeCell ref="DR55:DU55"/>
    <mergeCell ref="DV55:DX55"/>
    <mergeCell ref="DI32:DZ32"/>
    <mergeCell ref="EA32:EY32"/>
    <mergeCell ref="CE33:DH33"/>
    <mergeCell ref="DI35:DZ35"/>
    <mergeCell ref="CI55:CS55"/>
    <mergeCell ref="B34:AZ34"/>
    <mergeCell ref="CF57:DC57"/>
    <mergeCell ref="DD57:EA57"/>
    <mergeCell ref="EB57:EY57"/>
    <mergeCell ref="A52:EY52"/>
    <mergeCell ref="EP55:ES55"/>
    <mergeCell ref="ET55:EV55"/>
    <mergeCell ref="EA34:EY34"/>
    <mergeCell ref="AX55:BA55"/>
    <mergeCell ref="A57:AI57"/>
    <mergeCell ref="AJ57:BG57"/>
    <mergeCell ref="BH57:CE57"/>
    <mergeCell ref="A54:AI56"/>
    <mergeCell ref="AJ54:EY54"/>
    <mergeCell ref="AM55:AW55"/>
    <mergeCell ref="BB55:BD55"/>
    <mergeCell ref="BK55:BU55"/>
    <mergeCell ref="BV55:BY55"/>
    <mergeCell ref="BZ55:CB55"/>
    <mergeCell ref="CT55:CW55"/>
    <mergeCell ref="A33:G33"/>
    <mergeCell ref="I33:AZ33"/>
    <mergeCell ref="BA33:CD33"/>
    <mergeCell ref="A31:G31"/>
    <mergeCell ref="H31:AZ31"/>
    <mergeCell ref="BA31:CD31"/>
    <mergeCell ref="A32:G32"/>
    <mergeCell ref="I32:AZ32"/>
    <mergeCell ref="BA32:CD32"/>
    <mergeCell ref="CE31:DH31"/>
    <mergeCell ref="DI33:DZ33"/>
    <mergeCell ref="B38:G38"/>
    <mergeCell ref="BA38:CD38"/>
    <mergeCell ref="B36:G36"/>
    <mergeCell ref="CE34:DH34"/>
    <mergeCell ref="B37:G37"/>
    <mergeCell ref="BA34:CD34"/>
    <mergeCell ref="CE36:DH36"/>
    <mergeCell ref="CE37:DH37"/>
    <mergeCell ref="EA43:EX43"/>
    <mergeCell ref="DI38:DZ38"/>
    <mergeCell ref="EA36:EX36"/>
    <mergeCell ref="EA37:EY37"/>
    <mergeCell ref="EA44:EY44"/>
    <mergeCell ref="DI41:DY41"/>
    <mergeCell ref="EA38:EX38"/>
    <mergeCell ref="DI43:DZ43"/>
    <mergeCell ref="EA35:EY35"/>
    <mergeCell ref="EA40:EY40"/>
    <mergeCell ref="DI39:DZ39"/>
    <mergeCell ref="EA39:EY39"/>
    <mergeCell ref="A35:G35"/>
    <mergeCell ref="I35:AZ35"/>
    <mergeCell ref="BA35:CD35"/>
    <mergeCell ref="CE35:DH35"/>
    <mergeCell ref="I36:AZ36"/>
    <mergeCell ref="DI36:DY36"/>
    <mergeCell ref="BB36:CC36"/>
    <mergeCell ref="BA45:CD45"/>
    <mergeCell ref="CE45:DH45"/>
    <mergeCell ref="BA47:CD47"/>
    <mergeCell ref="CE47:DH47"/>
    <mergeCell ref="A46:G46"/>
    <mergeCell ref="I46:AZ46"/>
    <mergeCell ref="H37:AY37"/>
    <mergeCell ref="BA37:CD37"/>
    <mergeCell ref="CE38:DH38"/>
    <mergeCell ref="BA46:CD46"/>
    <mergeCell ref="CE46:DH46"/>
    <mergeCell ref="DI45:DZ45"/>
    <mergeCell ref="DI47:DZ47"/>
    <mergeCell ref="BA44:CD44"/>
    <mergeCell ref="CE42:DH42"/>
    <mergeCell ref="EA45:EY45"/>
    <mergeCell ref="EA50:EY50"/>
    <mergeCell ref="A50:G50"/>
    <mergeCell ref="I50:AZ50"/>
    <mergeCell ref="BA50:CD50"/>
    <mergeCell ref="CE50:DH50"/>
    <mergeCell ref="DI50:DZ50"/>
    <mergeCell ref="EA49:EY49"/>
    <mergeCell ref="CE48:DH48"/>
    <mergeCell ref="DI46:DZ46"/>
    <mergeCell ref="DI40:DZ40"/>
    <mergeCell ref="EA47:EY47"/>
    <mergeCell ref="EA48:EY48"/>
    <mergeCell ref="I48:AZ48"/>
    <mergeCell ref="BA48:CD48"/>
    <mergeCell ref="CE43:DH43"/>
    <mergeCell ref="EA46:EY46"/>
    <mergeCell ref="CE44:DG44"/>
    <mergeCell ref="DI44:DZ44"/>
    <mergeCell ref="I45:AZ45"/>
    <mergeCell ref="DI37:DY37"/>
    <mergeCell ref="CE49:DH49"/>
    <mergeCell ref="DI49:DZ49"/>
    <mergeCell ref="A48:G48"/>
    <mergeCell ref="B47:AZ47"/>
    <mergeCell ref="A45:G45"/>
    <mergeCell ref="I38:AZ38"/>
    <mergeCell ref="B40:AZ40"/>
    <mergeCell ref="DI48:DZ48"/>
    <mergeCell ref="DI42:DY42"/>
    <mergeCell ref="CE41:DH41"/>
    <mergeCell ref="BA41:CC41"/>
    <mergeCell ref="BA42:CD42"/>
    <mergeCell ref="BA43:CD43"/>
    <mergeCell ref="A39:G39"/>
    <mergeCell ref="I39:AZ39"/>
    <mergeCell ref="BA39:CD39"/>
    <mergeCell ref="CE39:DH39"/>
    <mergeCell ref="BA40:CD40"/>
    <mergeCell ref="CE40:DH40"/>
    <mergeCell ref="A71:AZ71"/>
    <mergeCell ref="DB71:EY71"/>
    <mergeCell ref="EA41:EX41"/>
    <mergeCell ref="EA42:EX42"/>
    <mergeCell ref="I44:AZ44"/>
    <mergeCell ref="B49:AZ49"/>
    <mergeCell ref="BA49:CD49"/>
    <mergeCell ref="I41:AZ41"/>
    <mergeCell ref="I42:AZ42"/>
    <mergeCell ref="I43:AZ43"/>
    <mergeCell ref="A80:AZ80"/>
    <mergeCell ref="BA80:DA80"/>
    <mergeCell ref="DB80:EY80"/>
    <mergeCell ref="DB78:EY78"/>
    <mergeCell ref="BA78:DA78"/>
    <mergeCell ref="A78:AZ78"/>
    <mergeCell ref="A79:AZ79"/>
    <mergeCell ref="BA79:DA79"/>
    <mergeCell ref="DB79:EY79"/>
    <mergeCell ref="DB77:EY77"/>
    <mergeCell ref="BA77:DA77"/>
    <mergeCell ref="BA70:DA70"/>
    <mergeCell ref="A77:AZ77"/>
    <mergeCell ref="DB72:EY72"/>
    <mergeCell ref="BA72:DA72"/>
    <mergeCell ref="A72:AZ72"/>
    <mergeCell ref="DB70:EY70"/>
    <mergeCell ref="A70:AZ70"/>
    <mergeCell ref="BA71:DA71"/>
  </mergeCells>
  <printOptions/>
  <pageMargins left="0.7874015748031497" right="0.7086614173228347" top="0.2362204724409449" bottom="0.2362204724409449" header="0.1968503937007874" footer="0.1968503937007874"/>
  <pageSetup horizontalDpi="600" verticalDpi="600" orientation="landscape" paperSize="9" scale="96" r:id="rId1"/>
  <rowBreaks count="2" manualBreakCount="2">
    <brk id="27" max="154" man="1"/>
    <brk id="67" max="15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EY42"/>
  <sheetViews>
    <sheetView view="pageBreakPreview" zoomScaleSheetLayoutView="100" zoomScalePageLayoutView="0" workbookViewId="0" topLeftCell="A1">
      <selection activeCell="BS17" sqref="BS17:CI17"/>
    </sheetView>
  </sheetViews>
  <sheetFormatPr defaultColWidth="0.875" defaultRowHeight="12.75"/>
  <cols>
    <col min="1" max="1" width="0.875" style="1" customWidth="1"/>
    <col min="2" max="2" width="0.2421875" style="1" customWidth="1"/>
    <col min="3" max="43" width="0.875" style="1" customWidth="1"/>
    <col min="44" max="44" width="2.75390625" style="1" customWidth="1"/>
    <col min="45" max="16384" width="0.875" style="1" customWidth="1"/>
  </cols>
  <sheetData>
    <row r="1" s="3" customFormat="1" ht="3" customHeight="1"/>
    <row r="2" spans="1:155" s="2" customFormat="1" ht="15" customHeight="1">
      <c r="A2" s="131" t="s">
        <v>88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</row>
    <row r="3" s="3" customFormat="1" ht="15"/>
    <row r="4" spans="1:155" ht="12.75" customHeight="1">
      <c r="A4" s="139" t="s">
        <v>31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1"/>
      <c r="AS4" s="139" t="s">
        <v>32</v>
      </c>
      <c r="AT4" s="140"/>
      <c r="AU4" s="140"/>
      <c r="AV4" s="140"/>
      <c r="AW4" s="140"/>
      <c r="AX4" s="140"/>
      <c r="AY4" s="140"/>
      <c r="AZ4" s="140"/>
      <c r="BA4" s="141"/>
      <c r="BB4" s="136" t="s">
        <v>90</v>
      </c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6" t="s">
        <v>91</v>
      </c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8"/>
      <c r="DR4" s="136" t="s">
        <v>89</v>
      </c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8"/>
    </row>
    <row r="5" spans="1:155" ht="41.25" customHeight="1">
      <c r="A5" s="142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4"/>
      <c r="AS5" s="142"/>
      <c r="AT5" s="143"/>
      <c r="AU5" s="143"/>
      <c r="AV5" s="143"/>
      <c r="AW5" s="143"/>
      <c r="AX5" s="143"/>
      <c r="AY5" s="143"/>
      <c r="AZ5" s="143"/>
      <c r="BA5" s="144"/>
      <c r="BB5" s="136" t="s">
        <v>35</v>
      </c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8"/>
      <c r="BS5" s="136" t="s">
        <v>36</v>
      </c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8"/>
      <c r="CJ5" s="136" t="s">
        <v>35</v>
      </c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8"/>
      <c r="DA5" s="136" t="s">
        <v>36</v>
      </c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8"/>
      <c r="DR5" s="136" t="s">
        <v>35</v>
      </c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8"/>
      <c r="EI5" s="136" t="s">
        <v>36</v>
      </c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8"/>
    </row>
    <row r="6" spans="1:155" ht="12.75">
      <c r="A6" s="133">
        <v>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5"/>
      <c r="AS6" s="133">
        <v>2</v>
      </c>
      <c r="AT6" s="134"/>
      <c r="AU6" s="134"/>
      <c r="AV6" s="134"/>
      <c r="AW6" s="134"/>
      <c r="AX6" s="134"/>
      <c r="AY6" s="134"/>
      <c r="AZ6" s="134"/>
      <c r="BA6" s="135"/>
      <c r="BB6" s="133">
        <v>3</v>
      </c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5"/>
      <c r="BS6" s="133">
        <v>4</v>
      </c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5"/>
      <c r="CJ6" s="133">
        <v>5</v>
      </c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5"/>
      <c r="DA6" s="133">
        <v>6</v>
      </c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5"/>
      <c r="DR6" s="133">
        <v>7</v>
      </c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5"/>
      <c r="EI6" s="133">
        <v>8</v>
      </c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5"/>
    </row>
    <row r="7" spans="1:155" ht="39" customHeight="1">
      <c r="A7" s="15"/>
      <c r="B7" s="145" t="s">
        <v>120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6"/>
      <c r="AS7" s="170" t="s">
        <v>38</v>
      </c>
      <c r="AT7" s="171"/>
      <c r="AU7" s="171"/>
      <c r="AV7" s="171"/>
      <c r="AW7" s="171"/>
      <c r="AX7" s="171"/>
      <c r="AY7" s="171"/>
      <c r="AZ7" s="171"/>
      <c r="BA7" s="172"/>
      <c r="BB7" s="184">
        <v>7137042</v>
      </c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6"/>
      <c r="BS7" s="184">
        <v>7140258</v>
      </c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6"/>
      <c r="CJ7" s="184">
        <v>173738</v>
      </c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6"/>
      <c r="DA7" s="184">
        <v>173738</v>
      </c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6"/>
      <c r="DR7" s="184">
        <v>7313996</v>
      </c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6"/>
      <c r="EI7" s="184">
        <f>BS7+DA7</f>
        <v>7313996</v>
      </c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6"/>
    </row>
    <row r="8" spans="1:155" ht="12.75">
      <c r="A8" s="30"/>
      <c r="B8" s="154" t="s">
        <v>92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5"/>
      <c r="AS8" s="188" t="s">
        <v>38</v>
      </c>
      <c r="AT8" s="189"/>
      <c r="AU8" s="189"/>
      <c r="AV8" s="189"/>
      <c r="AW8" s="189"/>
      <c r="AX8" s="189"/>
      <c r="AY8" s="189"/>
      <c r="AZ8" s="189"/>
      <c r="BA8" s="190"/>
      <c r="BB8" s="229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1"/>
      <c r="BS8" s="229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1"/>
      <c r="CJ8" s="229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1"/>
      <c r="DA8" s="229"/>
      <c r="DB8" s="230"/>
      <c r="DC8" s="230"/>
      <c r="DD8" s="230"/>
      <c r="DE8" s="230"/>
      <c r="DF8" s="230"/>
      <c r="DG8" s="230"/>
      <c r="DH8" s="230"/>
      <c r="DI8" s="230"/>
      <c r="DJ8" s="230"/>
      <c r="DK8" s="230"/>
      <c r="DL8" s="230"/>
      <c r="DM8" s="230"/>
      <c r="DN8" s="230"/>
      <c r="DO8" s="230"/>
      <c r="DP8" s="230"/>
      <c r="DQ8" s="231"/>
      <c r="DR8" s="229"/>
      <c r="DS8" s="230"/>
      <c r="DT8" s="230"/>
      <c r="DU8" s="230"/>
      <c r="DV8" s="230"/>
      <c r="DW8" s="230"/>
      <c r="DX8" s="230"/>
      <c r="DY8" s="230"/>
      <c r="DZ8" s="230"/>
      <c r="EA8" s="230"/>
      <c r="EB8" s="230"/>
      <c r="EC8" s="230"/>
      <c r="ED8" s="230"/>
      <c r="EE8" s="230"/>
      <c r="EF8" s="230"/>
      <c r="EG8" s="230"/>
      <c r="EH8" s="231"/>
      <c r="EI8" s="229"/>
      <c r="EJ8" s="230"/>
      <c r="EK8" s="230"/>
      <c r="EL8" s="230"/>
      <c r="EM8" s="230"/>
      <c r="EN8" s="230"/>
      <c r="EO8" s="230"/>
      <c r="EP8" s="230"/>
      <c r="EQ8" s="230"/>
      <c r="ER8" s="230"/>
      <c r="ES8" s="230"/>
      <c r="ET8" s="230"/>
      <c r="EU8" s="230"/>
      <c r="EV8" s="230"/>
      <c r="EW8" s="230"/>
      <c r="EX8" s="230"/>
      <c r="EY8" s="231"/>
    </row>
    <row r="9" spans="1:155" ht="12.75">
      <c r="A9" s="31"/>
      <c r="B9" s="26" t="s">
        <v>93</v>
      </c>
      <c r="C9" s="28"/>
      <c r="D9" s="194" t="s">
        <v>94</v>
      </c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5"/>
      <c r="AS9" s="191"/>
      <c r="AT9" s="192"/>
      <c r="AU9" s="192"/>
      <c r="AV9" s="192"/>
      <c r="AW9" s="192"/>
      <c r="AX9" s="192"/>
      <c r="AY9" s="192"/>
      <c r="AZ9" s="192"/>
      <c r="BA9" s="193"/>
      <c r="BB9" s="226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8"/>
      <c r="BS9" s="226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8"/>
      <c r="CJ9" s="226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8"/>
      <c r="DA9" s="226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  <c r="DQ9" s="228"/>
      <c r="DR9" s="226"/>
      <c r="DS9" s="227"/>
      <c r="DT9" s="227"/>
      <c r="DU9" s="227"/>
      <c r="DV9" s="227"/>
      <c r="DW9" s="227"/>
      <c r="DX9" s="227"/>
      <c r="DY9" s="227"/>
      <c r="DZ9" s="227"/>
      <c r="EA9" s="227"/>
      <c r="EB9" s="227"/>
      <c r="EC9" s="227"/>
      <c r="ED9" s="227"/>
      <c r="EE9" s="227"/>
      <c r="EF9" s="227"/>
      <c r="EG9" s="227"/>
      <c r="EH9" s="228"/>
      <c r="EI9" s="226"/>
      <c r="EJ9" s="227"/>
      <c r="EK9" s="227"/>
      <c r="EL9" s="227"/>
      <c r="EM9" s="227"/>
      <c r="EN9" s="227"/>
      <c r="EO9" s="227"/>
      <c r="EP9" s="227"/>
      <c r="EQ9" s="227"/>
      <c r="ER9" s="227"/>
      <c r="ES9" s="227"/>
      <c r="ET9" s="227"/>
      <c r="EU9" s="227"/>
      <c r="EV9" s="227"/>
      <c r="EW9" s="227"/>
      <c r="EX9" s="227"/>
      <c r="EY9" s="228"/>
    </row>
    <row r="10" spans="1:155" ht="12.75">
      <c r="A10" s="31"/>
      <c r="B10" s="26" t="s">
        <v>93</v>
      </c>
      <c r="C10" s="28"/>
      <c r="D10" s="194" t="s">
        <v>95</v>
      </c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5"/>
      <c r="AS10" s="191" t="s">
        <v>38</v>
      </c>
      <c r="AT10" s="192"/>
      <c r="AU10" s="192"/>
      <c r="AV10" s="192"/>
      <c r="AW10" s="192"/>
      <c r="AX10" s="192"/>
      <c r="AY10" s="192"/>
      <c r="AZ10" s="192"/>
      <c r="BA10" s="193"/>
      <c r="BB10" s="226">
        <v>7137042</v>
      </c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  <c r="BR10" s="228"/>
      <c r="BS10" s="226">
        <f>BS7</f>
        <v>7140258</v>
      </c>
      <c r="BT10" s="227"/>
      <c r="BU10" s="227"/>
      <c r="BV10" s="227"/>
      <c r="BW10" s="227"/>
      <c r="BX10" s="227"/>
      <c r="BY10" s="227"/>
      <c r="BZ10" s="227"/>
      <c r="CA10" s="227"/>
      <c r="CB10" s="227"/>
      <c r="CC10" s="227"/>
      <c r="CD10" s="227"/>
      <c r="CE10" s="227"/>
      <c r="CF10" s="227"/>
      <c r="CG10" s="227"/>
      <c r="CH10" s="227"/>
      <c r="CI10" s="228"/>
      <c r="CJ10" s="226">
        <f>CJ7</f>
        <v>173738</v>
      </c>
      <c r="CK10" s="227"/>
      <c r="CL10" s="227"/>
      <c r="CM10" s="227"/>
      <c r="CN10" s="227"/>
      <c r="CO10" s="227"/>
      <c r="CP10" s="227"/>
      <c r="CQ10" s="227"/>
      <c r="CR10" s="227"/>
      <c r="CS10" s="227"/>
      <c r="CT10" s="227"/>
      <c r="CU10" s="227"/>
      <c r="CV10" s="227"/>
      <c r="CW10" s="227"/>
      <c r="CX10" s="227"/>
      <c r="CY10" s="227"/>
      <c r="CZ10" s="228"/>
      <c r="DA10" s="226">
        <f>DA7</f>
        <v>173738</v>
      </c>
      <c r="DB10" s="227"/>
      <c r="DC10" s="227"/>
      <c r="DD10" s="227"/>
      <c r="DE10" s="227"/>
      <c r="DF10" s="227"/>
      <c r="DG10" s="227"/>
      <c r="DH10" s="227"/>
      <c r="DI10" s="227"/>
      <c r="DJ10" s="227"/>
      <c r="DK10" s="227"/>
      <c r="DL10" s="227"/>
      <c r="DM10" s="227"/>
      <c r="DN10" s="227"/>
      <c r="DO10" s="227"/>
      <c r="DP10" s="227"/>
      <c r="DQ10" s="228"/>
      <c r="DR10" s="226">
        <f>DR7</f>
        <v>7313996</v>
      </c>
      <c r="DS10" s="227"/>
      <c r="DT10" s="227"/>
      <c r="DU10" s="227"/>
      <c r="DV10" s="227"/>
      <c r="DW10" s="227"/>
      <c r="DX10" s="227"/>
      <c r="DY10" s="227"/>
      <c r="DZ10" s="227"/>
      <c r="EA10" s="227"/>
      <c r="EB10" s="227"/>
      <c r="EC10" s="227"/>
      <c r="ED10" s="227"/>
      <c r="EE10" s="227"/>
      <c r="EF10" s="227"/>
      <c r="EG10" s="227"/>
      <c r="EH10" s="228"/>
      <c r="EI10" s="226">
        <f>EI7</f>
        <v>7313996</v>
      </c>
      <c r="EJ10" s="227"/>
      <c r="EK10" s="227"/>
      <c r="EL10" s="227"/>
      <c r="EM10" s="227"/>
      <c r="EN10" s="227"/>
      <c r="EO10" s="227"/>
      <c r="EP10" s="227"/>
      <c r="EQ10" s="227"/>
      <c r="ER10" s="227"/>
      <c r="ES10" s="227"/>
      <c r="ET10" s="227"/>
      <c r="EU10" s="227"/>
      <c r="EV10" s="227"/>
      <c r="EW10" s="227"/>
      <c r="EX10" s="227"/>
      <c r="EY10" s="228"/>
    </row>
    <row r="11" spans="1:155" ht="12.75">
      <c r="A11" s="30"/>
      <c r="B11" s="27" t="s">
        <v>93</v>
      </c>
      <c r="C11" s="29"/>
      <c r="D11" s="154" t="s">
        <v>96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5"/>
      <c r="AS11" s="217" t="s">
        <v>38</v>
      </c>
      <c r="AT11" s="218"/>
      <c r="AU11" s="218"/>
      <c r="AV11" s="218"/>
      <c r="AW11" s="218"/>
      <c r="AX11" s="218"/>
      <c r="AY11" s="218"/>
      <c r="AZ11" s="218"/>
      <c r="BA11" s="219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1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3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1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2"/>
      <c r="DQ11" s="213"/>
      <c r="DR11" s="212"/>
      <c r="DS11" s="212"/>
      <c r="DT11" s="212"/>
      <c r="DU11" s="212"/>
      <c r="DV11" s="212"/>
      <c r="DW11" s="212"/>
      <c r="DX11" s="212"/>
      <c r="DY11" s="212"/>
      <c r="DZ11" s="212"/>
      <c r="EA11" s="212"/>
      <c r="EB11" s="212"/>
      <c r="EC11" s="212"/>
      <c r="ED11" s="212"/>
      <c r="EE11" s="212"/>
      <c r="EF11" s="212"/>
      <c r="EG11" s="212"/>
      <c r="EH11" s="212"/>
      <c r="EI11" s="211"/>
      <c r="EJ11" s="212"/>
      <c r="EK11" s="212"/>
      <c r="EL11" s="212"/>
      <c r="EM11" s="212"/>
      <c r="EN11" s="212"/>
      <c r="EO11" s="212"/>
      <c r="EP11" s="212"/>
      <c r="EQ11" s="212"/>
      <c r="ER11" s="212"/>
      <c r="ES11" s="212"/>
      <c r="ET11" s="212"/>
      <c r="EU11" s="212"/>
      <c r="EV11" s="212"/>
      <c r="EW11" s="212"/>
      <c r="EX11" s="212"/>
      <c r="EY11" s="213"/>
    </row>
    <row r="12" spans="1:155" ht="13.5" customHeight="1">
      <c r="A12" s="42"/>
      <c r="B12" s="52" t="s">
        <v>142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3"/>
      <c r="AS12" s="232"/>
      <c r="AT12" s="233"/>
      <c r="AU12" s="233"/>
      <c r="AV12" s="233"/>
      <c r="AW12" s="233"/>
      <c r="AX12" s="233"/>
      <c r="AY12" s="233"/>
      <c r="AZ12" s="233"/>
      <c r="BA12" s="234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15"/>
      <c r="BS12" s="214"/>
      <c r="BT12" s="215"/>
      <c r="BU12" s="215"/>
      <c r="BV12" s="215"/>
      <c r="BW12" s="215"/>
      <c r="BX12" s="215"/>
      <c r="BY12" s="215"/>
      <c r="BZ12" s="215"/>
      <c r="CA12" s="215"/>
      <c r="CB12" s="215"/>
      <c r="CC12" s="215"/>
      <c r="CD12" s="215"/>
      <c r="CE12" s="215"/>
      <c r="CF12" s="215"/>
      <c r="CG12" s="215"/>
      <c r="CH12" s="215"/>
      <c r="CI12" s="216"/>
      <c r="CJ12" s="215"/>
      <c r="CK12" s="215"/>
      <c r="CL12" s="215"/>
      <c r="CM12" s="215"/>
      <c r="CN12" s="215"/>
      <c r="CO12" s="215"/>
      <c r="CP12" s="215"/>
      <c r="CQ12" s="215"/>
      <c r="CR12" s="215"/>
      <c r="CS12" s="215"/>
      <c r="CT12" s="215"/>
      <c r="CU12" s="215"/>
      <c r="CV12" s="215"/>
      <c r="CW12" s="215"/>
      <c r="CX12" s="215"/>
      <c r="CY12" s="215"/>
      <c r="CZ12" s="215"/>
      <c r="DA12" s="214"/>
      <c r="DB12" s="215"/>
      <c r="DC12" s="215"/>
      <c r="DD12" s="215"/>
      <c r="DE12" s="215"/>
      <c r="DF12" s="215"/>
      <c r="DG12" s="215"/>
      <c r="DH12" s="215"/>
      <c r="DI12" s="215"/>
      <c r="DJ12" s="215"/>
      <c r="DK12" s="215"/>
      <c r="DL12" s="215"/>
      <c r="DM12" s="215"/>
      <c r="DN12" s="215"/>
      <c r="DO12" s="215"/>
      <c r="DP12" s="215"/>
      <c r="DQ12" s="216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5"/>
      <c r="EI12" s="214"/>
      <c r="EJ12" s="215"/>
      <c r="EK12" s="215"/>
      <c r="EL12" s="215"/>
      <c r="EM12" s="215"/>
      <c r="EN12" s="215"/>
      <c r="EO12" s="215"/>
      <c r="EP12" s="215"/>
      <c r="EQ12" s="215"/>
      <c r="ER12" s="215"/>
      <c r="ES12" s="215"/>
      <c r="ET12" s="215"/>
      <c r="EU12" s="215"/>
      <c r="EV12" s="215"/>
      <c r="EW12" s="215"/>
      <c r="EX12" s="215"/>
      <c r="EY12" s="216"/>
    </row>
    <row r="13" spans="1:155" ht="12.75">
      <c r="A13" s="45"/>
      <c r="B13" s="43"/>
      <c r="C13" s="40" t="s">
        <v>93</v>
      </c>
      <c r="D13" s="205" t="s">
        <v>96</v>
      </c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6"/>
      <c r="AS13" s="217" t="s">
        <v>38</v>
      </c>
      <c r="AT13" s="218"/>
      <c r="AU13" s="218"/>
      <c r="AV13" s="218"/>
      <c r="AW13" s="218"/>
      <c r="AX13" s="218"/>
      <c r="AY13" s="218"/>
      <c r="AZ13" s="218"/>
      <c r="BA13" s="219"/>
      <c r="BB13" s="211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3"/>
      <c r="BS13" s="211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3"/>
      <c r="CJ13" s="211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3"/>
      <c r="DA13" s="211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3"/>
      <c r="DR13" s="211"/>
      <c r="DS13" s="212"/>
      <c r="DT13" s="212"/>
      <c r="DU13" s="212"/>
      <c r="DV13" s="212"/>
      <c r="DW13" s="212"/>
      <c r="DX13" s="212"/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1"/>
      <c r="EJ13" s="212"/>
      <c r="EK13" s="212"/>
      <c r="EL13" s="212"/>
      <c r="EM13" s="212"/>
      <c r="EN13" s="212"/>
      <c r="EO13" s="212"/>
      <c r="EP13" s="212"/>
      <c r="EQ13" s="212"/>
      <c r="ER13" s="212"/>
      <c r="ES13" s="212"/>
      <c r="ET13" s="212"/>
      <c r="EU13" s="212"/>
      <c r="EV13" s="212"/>
      <c r="EW13" s="212"/>
      <c r="EX13" s="212"/>
      <c r="EY13" s="213"/>
    </row>
    <row r="14" spans="1:155" ht="12.75">
      <c r="A14" s="32"/>
      <c r="B14" s="194" t="s">
        <v>97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5"/>
      <c r="AS14" s="220"/>
      <c r="AT14" s="221"/>
      <c r="AU14" s="221"/>
      <c r="AV14" s="221"/>
      <c r="AW14" s="221"/>
      <c r="AX14" s="221"/>
      <c r="AY14" s="221"/>
      <c r="AZ14" s="221"/>
      <c r="BA14" s="222"/>
      <c r="BB14" s="223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5"/>
      <c r="BS14" s="223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  <c r="CI14" s="225"/>
      <c r="CJ14" s="223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25"/>
      <c r="DA14" s="223"/>
      <c r="DB14" s="224"/>
      <c r="DC14" s="224"/>
      <c r="DD14" s="224"/>
      <c r="DE14" s="224"/>
      <c r="DF14" s="224"/>
      <c r="DG14" s="224"/>
      <c r="DH14" s="224"/>
      <c r="DI14" s="224"/>
      <c r="DJ14" s="224"/>
      <c r="DK14" s="224"/>
      <c r="DL14" s="224"/>
      <c r="DM14" s="224"/>
      <c r="DN14" s="224"/>
      <c r="DO14" s="224"/>
      <c r="DP14" s="224"/>
      <c r="DQ14" s="225"/>
      <c r="DR14" s="223"/>
      <c r="DS14" s="224"/>
      <c r="DT14" s="224"/>
      <c r="DU14" s="224"/>
      <c r="DV14" s="224"/>
      <c r="DW14" s="224"/>
      <c r="DX14" s="224"/>
      <c r="DY14" s="224"/>
      <c r="DZ14" s="224"/>
      <c r="EA14" s="224"/>
      <c r="EB14" s="224"/>
      <c r="EC14" s="224"/>
      <c r="ED14" s="224"/>
      <c r="EE14" s="224"/>
      <c r="EF14" s="224"/>
      <c r="EG14" s="224"/>
      <c r="EH14" s="224"/>
      <c r="EI14" s="223"/>
      <c r="EJ14" s="224"/>
      <c r="EK14" s="224"/>
      <c r="EL14" s="224"/>
      <c r="EM14" s="224"/>
      <c r="EN14" s="224"/>
      <c r="EO14" s="224"/>
      <c r="EP14" s="224"/>
      <c r="EQ14" s="224"/>
      <c r="ER14" s="224"/>
      <c r="ES14" s="224"/>
      <c r="ET14" s="224"/>
      <c r="EU14" s="224"/>
      <c r="EV14" s="224"/>
      <c r="EW14" s="224"/>
      <c r="EX14" s="224"/>
      <c r="EY14" s="225"/>
    </row>
    <row r="15" spans="1:155" ht="12.75">
      <c r="A15" s="31"/>
      <c r="B15" s="26" t="s">
        <v>93</v>
      </c>
      <c r="C15" s="28"/>
      <c r="D15" s="194" t="s">
        <v>98</v>
      </c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5"/>
      <c r="AS15" s="191" t="s">
        <v>38</v>
      </c>
      <c r="AT15" s="192"/>
      <c r="AU15" s="192"/>
      <c r="AV15" s="192"/>
      <c r="AW15" s="192"/>
      <c r="AX15" s="192"/>
      <c r="AY15" s="192"/>
      <c r="AZ15" s="192"/>
      <c r="BA15" s="193"/>
      <c r="BB15" s="226" t="s">
        <v>83</v>
      </c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8"/>
      <c r="BS15" s="226" t="s">
        <v>83</v>
      </c>
      <c r="BT15" s="227"/>
      <c r="BU15" s="227"/>
      <c r="BV15" s="227"/>
      <c r="BW15" s="227"/>
      <c r="BX15" s="227"/>
      <c r="BY15" s="227"/>
      <c r="BZ15" s="227"/>
      <c r="CA15" s="227"/>
      <c r="CB15" s="227"/>
      <c r="CC15" s="227"/>
      <c r="CD15" s="227"/>
      <c r="CE15" s="227"/>
      <c r="CF15" s="227"/>
      <c r="CG15" s="227"/>
      <c r="CH15" s="227"/>
      <c r="CI15" s="228"/>
      <c r="CJ15" s="226"/>
      <c r="CK15" s="227"/>
      <c r="CL15" s="227"/>
      <c r="CM15" s="227"/>
      <c r="CN15" s="227"/>
      <c r="CO15" s="227"/>
      <c r="CP15" s="227"/>
      <c r="CQ15" s="227"/>
      <c r="CR15" s="227"/>
      <c r="CS15" s="227"/>
      <c r="CT15" s="227"/>
      <c r="CU15" s="227"/>
      <c r="CV15" s="227"/>
      <c r="CW15" s="227"/>
      <c r="CX15" s="227"/>
      <c r="CY15" s="227"/>
      <c r="CZ15" s="228"/>
      <c r="DA15" s="226"/>
      <c r="DB15" s="227"/>
      <c r="DC15" s="227"/>
      <c r="DD15" s="227"/>
      <c r="DE15" s="227"/>
      <c r="DF15" s="227"/>
      <c r="DG15" s="227"/>
      <c r="DH15" s="227"/>
      <c r="DI15" s="227"/>
      <c r="DJ15" s="227"/>
      <c r="DK15" s="227"/>
      <c r="DL15" s="227"/>
      <c r="DM15" s="227"/>
      <c r="DN15" s="227"/>
      <c r="DO15" s="227"/>
      <c r="DP15" s="227"/>
      <c r="DQ15" s="228"/>
      <c r="DR15" s="226"/>
      <c r="DS15" s="227"/>
      <c r="DT15" s="227"/>
      <c r="DU15" s="227"/>
      <c r="DV15" s="227"/>
      <c r="DW15" s="227"/>
      <c r="DX15" s="227"/>
      <c r="DY15" s="227"/>
      <c r="DZ15" s="227"/>
      <c r="EA15" s="227"/>
      <c r="EB15" s="227"/>
      <c r="EC15" s="227"/>
      <c r="ED15" s="227"/>
      <c r="EE15" s="227"/>
      <c r="EF15" s="227"/>
      <c r="EG15" s="227"/>
      <c r="EH15" s="228"/>
      <c r="EI15" s="226"/>
      <c r="EJ15" s="227"/>
      <c r="EK15" s="227"/>
      <c r="EL15" s="227"/>
      <c r="EM15" s="227"/>
      <c r="EN15" s="227"/>
      <c r="EO15" s="227"/>
      <c r="EP15" s="227"/>
      <c r="EQ15" s="227"/>
      <c r="ER15" s="227"/>
      <c r="ES15" s="227"/>
      <c r="ET15" s="227"/>
      <c r="EU15" s="227"/>
      <c r="EV15" s="227"/>
      <c r="EW15" s="227"/>
      <c r="EX15" s="227"/>
      <c r="EY15" s="228"/>
    </row>
    <row r="16" spans="1:155" ht="12.75" customHeight="1">
      <c r="A16" s="196" t="s">
        <v>131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8"/>
      <c r="AS16" s="46"/>
      <c r="AT16" s="47"/>
      <c r="AU16" s="47"/>
      <c r="AV16" s="47"/>
      <c r="AW16" s="47"/>
      <c r="AX16" s="47"/>
      <c r="AY16" s="47"/>
      <c r="AZ16" s="47"/>
      <c r="BA16" s="48"/>
      <c r="BB16" s="184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6"/>
      <c r="BS16" s="184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6"/>
      <c r="CJ16" s="184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6"/>
      <c r="DA16" s="184"/>
      <c r="DB16" s="185"/>
      <c r="DC16" s="185"/>
      <c r="DD16" s="185"/>
      <c r="DE16" s="185"/>
      <c r="DF16" s="185"/>
      <c r="DG16" s="185"/>
      <c r="DH16" s="185"/>
      <c r="DI16" s="185"/>
      <c r="DJ16" s="185"/>
      <c r="DK16" s="185"/>
      <c r="DL16" s="185"/>
      <c r="DM16" s="185"/>
      <c r="DN16" s="185"/>
      <c r="DO16" s="185"/>
      <c r="DP16" s="185"/>
      <c r="DQ16" s="186"/>
      <c r="DR16" s="184"/>
      <c r="DS16" s="185"/>
      <c r="DT16" s="185"/>
      <c r="DU16" s="185"/>
      <c r="DV16" s="185"/>
      <c r="DW16" s="185"/>
      <c r="DX16" s="185"/>
      <c r="DY16" s="185"/>
      <c r="DZ16" s="185"/>
      <c r="EA16" s="185"/>
      <c r="EB16" s="185"/>
      <c r="EC16" s="185"/>
      <c r="ED16" s="185"/>
      <c r="EE16" s="185"/>
      <c r="EF16" s="185"/>
      <c r="EG16" s="185"/>
      <c r="EH16" s="186"/>
      <c r="EI16" s="184"/>
      <c r="EJ16" s="185"/>
      <c r="EK16" s="185"/>
      <c r="EL16" s="185"/>
      <c r="EM16" s="185"/>
      <c r="EN16" s="185"/>
      <c r="EO16" s="185"/>
      <c r="EP16" s="185"/>
      <c r="EQ16" s="185"/>
      <c r="ER16" s="185"/>
      <c r="ES16" s="185"/>
      <c r="ET16" s="185"/>
      <c r="EU16" s="185"/>
      <c r="EV16" s="185"/>
      <c r="EW16" s="185"/>
      <c r="EX16" s="185"/>
      <c r="EY16" s="186"/>
    </row>
    <row r="17" spans="1:155" ht="12.75" customHeight="1">
      <c r="A17" s="199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1"/>
      <c r="AS17" s="46"/>
      <c r="AT17" s="47"/>
      <c r="AU17" s="47"/>
      <c r="AV17" s="47"/>
      <c r="AW17" s="47"/>
      <c r="AX17" s="47"/>
      <c r="AY17" s="47"/>
      <c r="AZ17" s="47" t="s">
        <v>183</v>
      </c>
      <c r="BA17" s="48"/>
      <c r="BB17" s="184">
        <v>47600</v>
      </c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6"/>
      <c r="BS17" s="184">
        <v>43066.52</v>
      </c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6"/>
      <c r="CJ17" s="184">
        <v>0</v>
      </c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6"/>
      <c r="DA17" s="184">
        <v>0</v>
      </c>
      <c r="DB17" s="185"/>
      <c r="DC17" s="185"/>
      <c r="DD17" s="185"/>
      <c r="DE17" s="185"/>
      <c r="DF17" s="185"/>
      <c r="DG17" s="185"/>
      <c r="DH17" s="185"/>
      <c r="DI17" s="185"/>
      <c r="DJ17" s="185"/>
      <c r="DK17" s="185"/>
      <c r="DL17" s="185"/>
      <c r="DM17" s="185"/>
      <c r="DN17" s="185"/>
      <c r="DO17" s="185"/>
      <c r="DP17" s="185"/>
      <c r="DQ17" s="186"/>
      <c r="DR17" s="184">
        <f>BB17+CJ17</f>
        <v>47600</v>
      </c>
      <c r="DS17" s="185"/>
      <c r="DT17" s="185"/>
      <c r="DU17" s="185"/>
      <c r="DV17" s="185"/>
      <c r="DW17" s="185"/>
      <c r="DX17" s="185"/>
      <c r="DY17" s="185"/>
      <c r="DZ17" s="185"/>
      <c r="EA17" s="185"/>
      <c r="EB17" s="185"/>
      <c r="EC17" s="185"/>
      <c r="ED17" s="185"/>
      <c r="EE17" s="185"/>
      <c r="EF17" s="185"/>
      <c r="EG17" s="185"/>
      <c r="EH17" s="186"/>
      <c r="EI17" s="184">
        <f>BS17+DA17</f>
        <v>43066.52</v>
      </c>
      <c r="EJ17" s="185"/>
      <c r="EK17" s="185"/>
      <c r="EL17" s="185"/>
      <c r="EM17" s="185"/>
      <c r="EN17" s="185"/>
      <c r="EO17" s="185"/>
      <c r="EP17" s="185"/>
      <c r="EQ17" s="185"/>
      <c r="ER17" s="185"/>
      <c r="ES17" s="185"/>
      <c r="ET17" s="185"/>
      <c r="EU17" s="185"/>
      <c r="EV17" s="185"/>
      <c r="EW17" s="185"/>
      <c r="EX17" s="185"/>
      <c r="EY17" s="186"/>
    </row>
    <row r="18" spans="1:155" ht="12.75">
      <c r="A18" s="202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4"/>
      <c r="AS18" s="46"/>
      <c r="AT18" s="47"/>
      <c r="AU18" s="47"/>
      <c r="AV18" s="47"/>
      <c r="AW18" s="47"/>
      <c r="AX18" s="47"/>
      <c r="AY18" s="47"/>
      <c r="AZ18" s="47"/>
      <c r="BA18" s="48"/>
      <c r="BB18" s="184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6"/>
      <c r="BS18" s="184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6"/>
      <c r="CJ18" s="184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6"/>
      <c r="DA18" s="184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6"/>
      <c r="DR18" s="184"/>
      <c r="DS18" s="185"/>
      <c r="DT18" s="185"/>
      <c r="DU18" s="185"/>
      <c r="DV18" s="185"/>
      <c r="DW18" s="185"/>
      <c r="DX18" s="185"/>
      <c r="DY18" s="185"/>
      <c r="DZ18" s="185"/>
      <c r="EA18" s="185"/>
      <c r="EB18" s="185"/>
      <c r="EC18" s="185"/>
      <c r="ED18" s="185"/>
      <c r="EE18" s="185"/>
      <c r="EF18" s="185"/>
      <c r="EG18" s="185"/>
      <c r="EH18" s="186"/>
      <c r="EI18" s="184"/>
      <c r="EJ18" s="185"/>
      <c r="EK18" s="185"/>
      <c r="EL18" s="185"/>
      <c r="EM18" s="185"/>
      <c r="EN18" s="185"/>
      <c r="EO18" s="185"/>
      <c r="EP18" s="185"/>
      <c r="EQ18" s="185"/>
      <c r="ER18" s="185"/>
      <c r="ES18" s="185"/>
      <c r="ET18" s="185"/>
      <c r="EU18" s="185"/>
      <c r="EV18" s="185"/>
      <c r="EW18" s="185"/>
      <c r="EX18" s="185"/>
      <c r="EY18" s="186"/>
    </row>
    <row r="19" spans="1:155" ht="12.75">
      <c r="A19" s="210" t="s">
        <v>92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50"/>
      <c r="AS19" s="47"/>
      <c r="AT19" s="47"/>
      <c r="AU19" s="47"/>
      <c r="AV19" s="47"/>
      <c r="AW19" s="47"/>
      <c r="AX19" s="47"/>
      <c r="AY19" s="47"/>
      <c r="AZ19" s="47"/>
      <c r="BA19" s="48"/>
      <c r="BB19" s="46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8"/>
      <c r="BS19" s="46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8"/>
      <c r="CJ19" s="46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8"/>
      <c r="DA19" s="46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8"/>
      <c r="DR19" s="46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8"/>
      <c r="EI19" s="46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8"/>
    </row>
    <row r="20" spans="1:155" ht="12.75">
      <c r="A20" s="54" t="s">
        <v>93</v>
      </c>
      <c r="B20" s="28"/>
      <c r="C20" s="194" t="s">
        <v>94</v>
      </c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49"/>
      <c r="AS20" s="47"/>
      <c r="AT20" s="47"/>
      <c r="AU20" s="47"/>
      <c r="AV20" s="47"/>
      <c r="AW20" s="47"/>
      <c r="AX20" s="47"/>
      <c r="AY20" s="47"/>
      <c r="AZ20" s="47"/>
      <c r="BA20" s="48"/>
      <c r="BB20" s="46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8"/>
      <c r="BS20" s="46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8"/>
      <c r="CJ20" s="46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8"/>
      <c r="DA20" s="46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8"/>
      <c r="DR20" s="46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8"/>
      <c r="EI20" s="46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8"/>
    </row>
    <row r="21" spans="1:155" ht="12.75">
      <c r="A21" s="55" t="s">
        <v>93</v>
      </c>
      <c r="B21" s="29"/>
      <c r="C21" s="154" t="s">
        <v>95</v>
      </c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50"/>
      <c r="AS21" s="47"/>
      <c r="AT21" s="47"/>
      <c r="AU21" s="47"/>
      <c r="AV21" s="47"/>
      <c r="AW21" s="47"/>
      <c r="AX21" s="47"/>
      <c r="AY21" s="47"/>
      <c r="AZ21" s="47"/>
      <c r="BA21" s="48"/>
      <c r="BB21" s="46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8"/>
      <c r="BS21" s="46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8"/>
      <c r="CJ21" s="46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8"/>
      <c r="DA21" s="46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8"/>
      <c r="DR21" s="46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8"/>
      <c r="EI21" s="46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8"/>
    </row>
    <row r="22" spans="1:155" ht="12.75">
      <c r="A22" s="56" t="s">
        <v>93</v>
      </c>
      <c r="B22" s="30"/>
      <c r="C22" s="57" t="s">
        <v>96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0"/>
      <c r="AS22" s="47"/>
      <c r="AT22" s="47"/>
      <c r="AU22" s="47"/>
      <c r="AV22" s="47"/>
      <c r="AW22" s="47"/>
      <c r="AX22" s="47"/>
      <c r="AY22" s="47"/>
      <c r="AZ22" s="47"/>
      <c r="BA22" s="48"/>
      <c r="BB22" s="46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8"/>
      <c r="BS22" s="46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8"/>
      <c r="CJ22" s="46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8"/>
      <c r="DA22" s="46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8"/>
      <c r="DR22" s="46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8"/>
      <c r="EI22" s="46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8"/>
    </row>
    <row r="23" spans="1:155" ht="12.75">
      <c r="A23" s="58" t="s">
        <v>142</v>
      </c>
      <c r="B23" s="58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1"/>
      <c r="AS23" s="47"/>
      <c r="AT23" s="47"/>
      <c r="AU23" s="47"/>
      <c r="AV23" s="47"/>
      <c r="AW23" s="47"/>
      <c r="AX23" s="47"/>
      <c r="AY23" s="47"/>
      <c r="AZ23" s="47"/>
      <c r="BA23" s="48"/>
      <c r="BB23" s="46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8"/>
      <c r="BS23" s="46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8"/>
      <c r="CJ23" s="46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8"/>
      <c r="DA23" s="46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8"/>
      <c r="DR23" s="46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8"/>
      <c r="EI23" s="46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8"/>
    </row>
    <row r="24" spans="1:155" ht="12.75">
      <c r="A24" s="30"/>
      <c r="B24" s="27"/>
      <c r="C24" s="29" t="s">
        <v>93</v>
      </c>
      <c r="D24" s="154" t="s">
        <v>96</v>
      </c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5"/>
      <c r="AS24" s="47"/>
      <c r="AT24" s="47"/>
      <c r="AU24" s="47"/>
      <c r="AV24" s="47"/>
      <c r="AW24" s="47"/>
      <c r="AX24" s="47"/>
      <c r="AY24" s="47"/>
      <c r="AZ24" s="47"/>
      <c r="BA24" s="48"/>
      <c r="BB24" s="46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8"/>
      <c r="BS24" s="46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8"/>
      <c r="CJ24" s="46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8"/>
      <c r="DA24" s="46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8"/>
      <c r="DR24" s="46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8"/>
      <c r="EI24" s="46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8"/>
    </row>
    <row r="25" spans="1:155" ht="12.75">
      <c r="A25" s="32"/>
      <c r="B25" s="194" t="s">
        <v>97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5"/>
      <c r="AS25" s="47"/>
      <c r="AT25" s="47"/>
      <c r="AU25" s="47"/>
      <c r="AV25" s="47"/>
      <c r="AW25" s="47"/>
      <c r="AX25" s="47"/>
      <c r="AY25" s="47"/>
      <c r="AZ25" s="47"/>
      <c r="BA25" s="48"/>
      <c r="BB25" s="46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8"/>
      <c r="BS25" s="46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8"/>
      <c r="CJ25" s="46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8"/>
      <c r="DA25" s="46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8"/>
      <c r="DR25" s="46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8"/>
      <c r="EI25" s="46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8"/>
    </row>
    <row r="26" spans="1:155" ht="12.75">
      <c r="A26" s="31"/>
      <c r="B26" s="26" t="s">
        <v>93</v>
      </c>
      <c r="C26" s="28"/>
      <c r="D26" s="194" t="s">
        <v>98</v>
      </c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5"/>
      <c r="AS26" s="47"/>
      <c r="AT26" s="47"/>
      <c r="AU26" s="47"/>
      <c r="AV26" s="47"/>
      <c r="AW26" s="47"/>
      <c r="AX26" s="47"/>
      <c r="AY26" s="47"/>
      <c r="AZ26" s="47"/>
      <c r="BA26" s="48"/>
      <c r="BB26" s="46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8"/>
      <c r="BS26" s="46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8"/>
      <c r="CJ26" s="46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8"/>
      <c r="DA26" s="46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8"/>
      <c r="DR26" s="46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8"/>
      <c r="EI26" s="46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8"/>
    </row>
    <row r="27" spans="1:155" ht="39" customHeight="1">
      <c r="A27" s="15"/>
      <c r="B27" s="145" t="s">
        <v>132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6"/>
      <c r="AS27" s="171" t="s">
        <v>99</v>
      </c>
      <c r="AT27" s="171"/>
      <c r="AU27" s="171"/>
      <c r="AV27" s="171"/>
      <c r="AW27" s="171"/>
      <c r="AX27" s="171"/>
      <c r="AY27" s="171"/>
      <c r="AZ27" s="171"/>
      <c r="BA27" s="172"/>
      <c r="BB27" s="170">
        <v>9</v>
      </c>
      <c r="BC27" s="171"/>
      <c r="BD27" s="171"/>
      <c r="BE27" s="171"/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2"/>
      <c r="BS27" s="170">
        <v>9</v>
      </c>
      <c r="BT27" s="171"/>
      <c r="BU27" s="171"/>
      <c r="BV27" s="171"/>
      <c r="BW27" s="171"/>
      <c r="BX27" s="171"/>
      <c r="BY27" s="171"/>
      <c r="BZ27" s="171"/>
      <c r="CA27" s="171"/>
      <c r="CB27" s="171"/>
      <c r="CC27" s="171"/>
      <c r="CD27" s="171"/>
      <c r="CE27" s="171"/>
      <c r="CF27" s="171"/>
      <c r="CG27" s="171"/>
      <c r="CH27" s="171"/>
      <c r="CI27" s="172"/>
      <c r="CJ27" s="170" t="s">
        <v>83</v>
      </c>
      <c r="CK27" s="171"/>
      <c r="CL27" s="171"/>
      <c r="CM27" s="171"/>
      <c r="CN27" s="171"/>
      <c r="CO27" s="171"/>
      <c r="CP27" s="171"/>
      <c r="CQ27" s="171"/>
      <c r="CR27" s="171"/>
      <c r="CS27" s="171"/>
      <c r="CT27" s="171"/>
      <c r="CU27" s="171"/>
      <c r="CV27" s="171"/>
      <c r="CW27" s="171"/>
      <c r="CX27" s="171"/>
      <c r="CY27" s="171"/>
      <c r="CZ27" s="172"/>
      <c r="DA27" s="170" t="s">
        <v>83</v>
      </c>
      <c r="DB27" s="171"/>
      <c r="DC27" s="171"/>
      <c r="DD27" s="171"/>
      <c r="DE27" s="171"/>
      <c r="DF27" s="171"/>
      <c r="DG27" s="171"/>
      <c r="DH27" s="171"/>
      <c r="DI27" s="171"/>
      <c r="DJ27" s="171"/>
      <c r="DK27" s="171"/>
      <c r="DL27" s="171"/>
      <c r="DM27" s="171"/>
      <c r="DN27" s="171"/>
      <c r="DO27" s="171"/>
      <c r="DP27" s="171"/>
      <c r="DQ27" s="172"/>
      <c r="DR27" s="170">
        <v>9</v>
      </c>
      <c r="DS27" s="171"/>
      <c r="DT27" s="171"/>
      <c r="DU27" s="171"/>
      <c r="DV27" s="171"/>
      <c r="DW27" s="171"/>
      <c r="DX27" s="171"/>
      <c r="DY27" s="171"/>
      <c r="DZ27" s="171"/>
      <c r="EA27" s="171"/>
      <c r="EB27" s="171"/>
      <c r="EC27" s="171"/>
      <c r="ED27" s="171"/>
      <c r="EE27" s="171"/>
      <c r="EF27" s="171"/>
      <c r="EG27" s="171"/>
      <c r="EH27" s="172"/>
      <c r="EI27" s="170">
        <v>9</v>
      </c>
      <c r="EJ27" s="171"/>
      <c r="EK27" s="171"/>
      <c r="EL27" s="171"/>
      <c r="EM27" s="171"/>
      <c r="EN27" s="171"/>
      <c r="EO27" s="171"/>
      <c r="EP27" s="171"/>
      <c r="EQ27" s="171"/>
      <c r="ER27" s="171"/>
      <c r="ES27" s="171"/>
      <c r="ET27" s="171"/>
      <c r="EU27" s="171"/>
      <c r="EV27" s="171"/>
      <c r="EW27" s="171"/>
      <c r="EX27" s="171"/>
      <c r="EY27" s="172"/>
    </row>
    <row r="28" spans="1:155" ht="12.75">
      <c r="A28" s="30"/>
      <c r="B28" s="154" t="s">
        <v>92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5"/>
      <c r="AS28" s="188" t="s">
        <v>99</v>
      </c>
      <c r="AT28" s="189"/>
      <c r="AU28" s="189"/>
      <c r="AV28" s="189"/>
      <c r="AW28" s="189"/>
      <c r="AX28" s="189"/>
      <c r="AY28" s="189"/>
      <c r="AZ28" s="189"/>
      <c r="BA28" s="190"/>
      <c r="BB28" s="188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90"/>
      <c r="BS28" s="188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90"/>
      <c r="CJ28" s="188" t="s">
        <v>83</v>
      </c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90"/>
      <c r="DA28" s="188" t="s">
        <v>83</v>
      </c>
      <c r="DB28" s="189"/>
      <c r="DC28" s="189"/>
      <c r="DD28" s="189"/>
      <c r="DE28" s="189"/>
      <c r="DF28" s="189"/>
      <c r="DG28" s="189"/>
      <c r="DH28" s="189"/>
      <c r="DI28" s="189"/>
      <c r="DJ28" s="189"/>
      <c r="DK28" s="189"/>
      <c r="DL28" s="189"/>
      <c r="DM28" s="189"/>
      <c r="DN28" s="189"/>
      <c r="DO28" s="189"/>
      <c r="DP28" s="189"/>
      <c r="DQ28" s="190"/>
      <c r="DR28" s="188"/>
      <c r="DS28" s="189"/>
      <c r="DT28" s="189"/>
      <c r="DU28" s="189"/>
      <c r="DV28" s="189"/>
      <c r="DW28" s="189"/>
      <c r="DX28" s="189"/>
      <c r="DY28" s="189"/>
      <c r="DZ28" s="189"/>
      <c r="EA28" s="189"/>
      <c r="EB28" s="189"/>
      <c r="EC28" s="189"/>
      <c r="ED28" s="189"/>
      <c r="EE28" s="189"/>
      <c r="EF28" s="189"/>
      <c r="EG28" s="189"/>
      <c r="EH28" s="190"/>
      <c r="EI28" s="188"/>
      <c r="EJ28" s="189"/>
      <c r="EK28" s="189"/>
      <c r="EL28" s="189"/>
      <c r="EM28" s="189"/>
      <c r="EN28" s="189"/>
      <c r="EO28" s="189"/>
      <c r="EP28" s="189"/>
      <c r="EQ28" s="189"/>
      <c r="ER28" s="189"/>
      <c r="ES28" s="189"/>
      <c r="ET28" s="189"/>
      <c r="EU28" s="189"/>
      <c r="EV28" s="189"/>
      <c r="EW28" s="189"/>
      <c r="EX28" s="189"/>
      <c r="EY28" s="190"/>
    </row>
    <row r="29" spans="1:155" ht="12.75">
      <c r="A29" s="31"/>
      <c r="B29" s="26" t="s">
        <v>93</v>
      </c>
      <c r="C29" s="28"/>
      <c r="D29" s="194" t="s">
        <v>94</v>
      </c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5"/>
      <c r="AS29" s="191"/>
      <c r="AT29" s="192"/>
      <c r="AU29" s="192"/>
      <c r="AV29" s="192"/>
      <c r="AW29" s="192"/>
      <c r="AX29" s="192"/>
      <c r="AY29" s="192"/>
      <c r="AZ29" s="192"/>
      <c r="BA29" s="193"/>
      <c r="BB29" s="191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3"/>
      <c r="BS29" s="191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3"/>
      <c r="CJ29" s="191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3"/>
      <c r="DA29" s="191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3"/>
      <c r="DR29" s="191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3"/>
      <c r="EI29" s="191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3"/>
    </row>
    <row r="30" spans="1:155" ht="12.75">
      <c r="A30" s="31"/>
      <c r="B30" s="26" t="s">
        <v>93</v>
      </c>
      <c r="C30" s="28"/>
      <c r="D30" s="194" t="s">
        <v>95</v>
      </c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5"/>
      <c r="AS30" s="191" t="s">
        <v>99</v>
      </c>
      <c r="AT30" s="192"/>
      <c r="AU30" s="192"/>
      <c r="AV30" s="192"/>
      <c r="AW30" s="192"/>
      <c r="AX30" s="192"/>
      <c r="AY30" s="192"/>
      <c r="AZ30" s="192"/>
      <c r="BA30" s="193"/>
      <c r="BB30" s="191">
        <v>9</v>
      </c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3"/>
      <c r="BS30" s="191">
        <v>9</v>
      </c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3"/>
      <c r="CJ30" s="191" t="s">
        <v>83</v>
      </c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3"/>
      <c r="DA30" s="191" t="s">
        <v>83</v>
      </c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3"/>
      <c r="DR30" s="191">
        <v>9</v>
      </c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3"/>
      <c r="EI30" s="191">
        <v>9</v>
      </c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3"/>
    </row>
    <row r="31" spans="1:155" ht="39" customHeight="1">
      <c r="A31" s="15"/>
      <c r="B31" s="145" t="s">
        <v>133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6"/>
      <c r="AS31" s="170" t="s">
        <v>100</v>
      </c>
      <c r="AT31" s="171"/>
      <c r="AU31" s="171"/>
      <c r="AV31" s="171"/>
      <c r="AW31" s="171"/>
      <c r="AX31" s="171"/>
      <c r="AY31" s="171"/>
      <c r="AZ31" s="171"/>
      <c r="BA31" s="172"/>
      <c r="BB31" s="170">
        <v>1271</v>
      </c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2"/>
      <c r="BS31" s="170">
        <v>1271</v>
      </c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2"/>
      <c r="CJ31" s="170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2"/>
      <c r="DA31" s="170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171"/>
      <c r="DP31" s="171"/>
      <c r="DQ31" s="172"/>
      <c r="DR31" s="170">
        <v>1271</v>
      </c>
      <c r="DS31" s="171"/>
      <c r="DT31" s="171"/>
      <c r="DU31" s="171"/>
      <c r="DV31" s="171"/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1"/>
      <c r="EH31" s="172"/>
      <c r="EI31" s="170">
        <v>1271</v>
      </c>
      <c r="EJ31" s="171"/>
      <c r="EK31" s="171"/>
      <c r="EL31" s="171"/>
      <c r="EM31" s="171"/>
      <c r="EN31" s="171"/>
      <c r="EO31" s="171"/>
      <c r="EP31" s="171"/>
      <c r="EQ31" s="171"/>
      <c r="ER31" s="171"/>
      <c r="ES31" s="171"/>
      <c r="ET31" s="171"/>
      <c r="EU31" s="171"/>
      <c r="EV31" s="171"/>
      <c r="EW31" s="171"/>
      <c r="EX31" s="171"/>
      <c r="EY31" s="172"/>
    </row>
    <row r="32" spans="1:155" ht="12.75">
      <c r="A32" s="30"/>
      <c r="B32" s="154" t="s">
        <v>92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5"/>
      <c r="AS32" s="188" t="s">
        <v>100</v>
      </c>
      <c r="AT32" s="189"/>
      <c r="AU32" s="189"/>
      <c r="AV32" s="189"/>
      <c r="AW32" s="189"/>
      <c r="AX32" s="189"/>
      <c r="AY32" s="189"/>
      <c r="AZ32" s="189"/>
      <c r="BA32" s="190"/>
      <c r="BB32" s="188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90"/>
      <c r="BS32" s="188"/>
      <c r="BT32" s="189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90"/>
      <c r="CJ32" s="188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90"/>
      <c r="DA32" s="188"/>
      <c r="DB32" s="189"/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  <c r="DM32" s="189"/>
      <c r="DN32" s="189"/>
      <c r="DO32" s="189"/>
      <c r="DP32" s="189"/>
      <c r="DQ32" s="190"/>
      <c r="DR32" s="188"/>
      <c r="DS32" s="189"/>
      <c r="DT32" s="189"/>
      <c r="DU32" s="189"/>
      <c r="DV32" s="189"/>
      <c r="DW32" s="189"/>
      <c r="DX32" s="189"/>
      <c r="DY32" s="189"/>
      <c r="DZ32" s="189"/>
      <c r="EA32" s="189"/>
      <c r="EB32" s="189"/>
      <c r="EC32" s="189"/>
      <c r="ED32" s="189"/>
      <c r="EE32" s="189"/>
      <c r="EF32" s="189"/>
      <c r="EG32" s="189"/>
      <c r="EH32" s="190"/>
      <c r="EI32" s="188"/>
      <c r="EJ32" s="189"/>
      <c r="EK32" s="189"/>
      <c r="EL32" s="189"/>
      <c r="EM32" s="189"/>
      <c r="EN32" s="189"/>
      <c r="EO32" s="189"/>
      <c r="EP32" s="189"/>
      <c r="EQ32" s="189"/>
      <c r="ER32" s="189"/>
      <c r="ES32" s="189"/>
      <c r="ET32" s="189"/>
      <c r="EU32" s="189"/>
      <c r="EV32" s="189"/>
      <c r="EW32" s="189"/>
      <c r="EX32" s="189"/>
      <c r="EY32" s="190"/>
    </row>
    <row r="33" spans="1:155" ht="12.75">
      <c r="A33" s="31"/>
      <c r="B33" s="26" t="s">
        <v>93</v>
      </c>
      <c r="C33" s="28"/>
      <c r="D33" s="194" t="s">
        <v>94</v>
      </c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5"/>
      <c r="AS33" s="191"/>
      <c r="AT33" s="192"/>
      <c r="AU33" s="192"/>
      <c r="AV33" s="192"/>
      <c r="AW33" s="192"/>
      <c r="AX33" s="192"/>
      <c r="AY33" s="192"/>
      <c r="AZ33" s="192"/>
      <c r="BA33" s="193"/>
      <c r="BB33" s="191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3"/>
      <c r="BS33" s="191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3"/>
      <c r="CJ33" s="191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3"/>
      <c r="DA33" s="191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3"/>
      <c r="DR33" s="191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3"/>
      <c r="EI33" s="191"/>
      <c r="EJ33" s="192"/>
      <c r="EK33" s="192"/>
      <c r="EL33" s="192"/>
      <c r="EM33" s="192"/>
      <c r="EN33" s="192"/>
      <c r="EO33" s="192"/>
      <c r="EP33" s="192"/>
      <c r="EQ33" s="192"/>
      <c r="ER33" s="192"/>
      <c r="ES33" s="192"/>
      <c r="ET33" s="192"/>
      <c r="EU33" s="192"/>
      <c r="EV33" s="192"/>
      <c r="EW33" s="192"/>
      <c r="EX33" s="192"/>
      <c r="EY33" s="193"/>
    </row>
    <row r="34" spans="1:155" ht="14.25" customHeight="1">
      <c r="A34" s="45"/>
      <c r="B34" s="43" t="s">
        <v>93</v>
      </c>
      <c r="C34" s="40"/>
      <c r="D34" s="205" t="s">
        <v>95</v>
      </c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6"/>
      <c r="AS34" s="207" t="s">
        <v>100</v>
      </c>
      <c r="AT34" s="208"/>
      <c r="AU34" s="208"/>
      <c r="AV34" s="208"/>
      <c r="AW34" s="208"/>
      <c r="AX34" s="208"/>
      <c r="AY34" s="208"/>
      <c r="AZ34" s="208"/>
      <c r="BA34" s="209"/>
      <c r="BB34" s="207">
        <v>1271</v>
      </c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  <c r="BP34" s="208"/>
      <c r="BQ34" s="208"/>
      <c r="BR34" s="209"/>
      <c r="BS34" s="207">
        <v>1271</v>
      </c>
      <c r="BT34" s="208"/>
      <c r="BU34" s="208"/>
      <c r="BV34" s="208"/>
      <c r="BW34" s="208"/>
      <c r="BX34" s="208"/>
      <c r="BY34" s="208"/>
      <c r="BZ34" s="208"/>
      <c r="CA34" s="208"/>
      <c r="CB34" s="208"/>
      <c r="CC34" s="208"/>
      <c r="CD34" s="208"/>
      <c r="CE34" s="208"/>
      <c r="CF34" s="208"/>
      <c r="CG34" s="208"/>
      <c r="CH34" s="208"/>
      <c r="CI34" s="209"/>
      <c r="CJ34" s="207"/>
      <c r="CK34" s="208"/>
      <c r="CL34" s="208"/>
      <c r="CM34" s="208"/>
      <c r="CN34" s="208"/>
      <c r="CO34" s="208"/>
      <c r="CP34" s="208"/>
      <c r="CQ34" s="208"/>
      <c r="CR34" s="208"/>
      <c r="CS34" s="208"/>
      <c r="CT34" s="208"/>
      <c r="CU34" s="208"/>
      <c r="CV34" s="208"/>
      <c r="CW34" s="208"/>
      <c r="CX34" s="208"/>
      <c r="CY34" s="208"/>
      <c r="CZ34" s="209"/>
      <c r="DA34" s="207"/>
      <c r="DB34" s="208"/>
      <c r="DC34" s="208"/>
      <c r="DD34" s="208"/>
      <c r="DE34" s="208"/>
      <c r="DF34" s="208"/>
      <c r="DG34" s="208"/>
      <c r="DH34" s="208"/>
      <c r="DI34" s="208"/>
      <c r="DJ34" s="208"/>
      <c r="DK34" s="208"/>
      <c r="DL34" s="208"/>
      <c r="DM34" s="208"/>
      <c r="DN34" s="208"/>
      <c r="DO34" s="208"/>
      <c r="DP34" s="208"/>
      <c r="DQ34" s="209"/>
      <c r="DR34" s="207">
        <v>1271</v>
      </c>
      <c r="DS34" s="208"/>
      <c r="DT34" s="208"/>
      <c r="DU34" s="208"/>
      <c r="DV34" s="208"/>
      <c r="DW34" s="208"/>
      <c r="DX34" s="208"/>
      <c r="DY34" s="208"/>
      <c r="DZ34" s="208"/>
      <c r="EA34" s="208"/>
      <c r="EB34" s="208"/>
      <c r="EC34" s="208"/>
      <c r="ED34" s="208"/>
      <c r="EE34" s="208"/>
      <c r="EF34" s="208"/>
      <c r="EG34" s="208"/>
      <c r="EH34" s="209"/>
      <c r="EI34" s="207">
        <v>1271</v>
      </c>
      <c r="EJ34" s="208"/>
      <c r="EK34" s="208"/>
      <c r="EL34" s="208"/>
      <c r="EM34" s="208"/>
      <c r="EN34" s="208"/>
      <c r="EO34" s="208"/>
      <c r="EP34" s="208"/>
      <c r="EQ34" s="208"/>
      <c r="ER34" s="208"/>
      <c r="ES34" s="208"/>
      <c r="ET34" s="208"/>
      <c r="EU34" s="208"/>
      <c r="EV34" s="208"/>
      <c r="EW34" s="208"/>
      <c r="EX34" s="208"/>
      <c r="EY34" s="209"/>
    </row>
    <row r="35" spans="1:155" ht="14.25" customHeight="1">
      <c r="A35" s="196" t="s">
        <v>134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8"/>
      <c r="AS35" s="59"/>
      <c r="AT35" s="60"/>
      <c r="AU35" s="60"/>
      <c r="AV35" s="60"/>
      <c r="AW35" s="60"/>
      <c r="AX35" s="60"/>
      <c r="AY35" s="60"/>
      <c r="AZ35" s="60"/>
      <c r="BA35" s="61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59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1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59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1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59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1"/>
    </row>
    <row r="36" spans="1:155" ht="14.25" customHeight="1">
      <c r="A36" s="199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1"/>
      <c r="AS36" s="58"/>
      <c r="AT36" s="52" t="s">
        <v>38</v>
      </c>
      <c r="AU36" s="52"/>
      <c r="AV36" s="52"/>
      <c r="AW36" s="52"/>
      <c r="AX36" s="52"/>
      <c r="AY36" s="52"/>
      <c r="AZ36" s="52"/>
      <c r="BA36" s="53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8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3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8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3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8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3"/>
    </row>
    <row r="37" spans="1:155" ht="14.25" customHeight="1">
      <c r="A37" s="199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1"/>
      <c r="AS37" s="58"/>
      <c r="AT37" s="52"/>
      <c r="AU37" s="52"/>
      <c r="AV37" s="52"/>
      <c r="AW37" s="52"/>
      <c r="AX37" s="52"/>
      <c r="AY37" s="52"/>
      <c r="AZ37" s="52"/>
      <c r="BA37" s="53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8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3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8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3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8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3"/>
    </row>
    <row r="38" spans="1:155" ht="12.75">
      <c r="A38" s="202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4"/>
      <c r="AS38" s="20"/>
      <c r="AT38" s="21"/>
      <c r="AU38" s="21"/>
      <c r="AV38" s="21"/>
      <c r="AW38" s="21"/>
      <c r="AX38" s="21"/>
      <c r="AY38" s="21"/>
      <c r="AZ38" s="21"/>
      <c r="BA38" s="22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0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2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0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2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0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2"/>
    </row>
    <row r="39" spans="1:155" ht="12.7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</row>
    <row r="40" spans="1:155" ht="12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</row>
    <row r="41" spans="21:135" ht="12.75">
      <c r="U41" s="192" t="s">
        <v>170</v>
      </c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2"/>
      <c r="CU41" s="192" t="s">
        <v>171</v>
      </c>
      <c r="CV41" s="192"/>
      <c r="CW41" s="192"/>
      <c r="CX41" s="192"/>
      <c r="CY41" s="192"/>
      <c r="CZ41" s="192"/>
      <c r="DA41" s="192"/>
      <c r="DB41" s="192"/>
      <c r="DC41" s="192"/>
      <c r="DD41" s="192"/>
      <c r="DE41" s="192"/>
      <c r="DF41" s="192"/>
      <c r="DG41" s="192"/>
      <c r="DH41" s="192"/>
      <c r="DI41" s="192"/>
      <c r="DJ41" s="192"/>
      <c r="DK41" s="192"/>
      <c r="DL41" s="192"/>
      <c r="DM41" s="192"/>
      <c r="DN41" s="192"/>
      <c r="DO41" s="192"/>
      <c r="DP41" s="192"/>
      <c r="DQ41" s="192"/>
      <c r="DR41" s="192"/>
      <c r="DS41" s="192"/>
      <c r="DT41" s="192"/>
      <c r="DU41" s="192"/>
      <c r="DV41" s="192"/>
      <c r="DW41" s="192"/>
      <c r="DX41" s="192"/>
      <c r="DY41" s="192"/>
      <c r="DZ41" s="192"/>
      <c r="EA41" s="192"/>
      <c r="EB41" s="192"/>
      <c r="EC41" s="192"/>
      <c r="ED41" s="192"/>
      <c r="EE41" s="192"/>
    </row>
    <row r="42" spans="21:135" s="5" customFormat="1" ht="12">
      <c r="U42" s="235" t="s">
        <v>101</v>
      </c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S42" s="235" t="s">
        <v>102</v>
      </c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  <c r="CQ42" s="235"/>
      <c r="CU42" s="236" t="s">
        <v>135</v>
      </c>
      <c r="CV42" s="236"/>
      <c r="CW42" s="236"/>
      <c r="CX42" s="236"/>
      <c r="CY42" s="236"/>
      <c r="CZ42" s="236"/>
      <c r="DA42" s="236"/>
      <c r="DB42" s="236"/>
      <c r="DC42" s="236"/>
      <c r="DD42" s="236"/>
      <c r="DE42" s="236"/>
      <c r="DF42" s="236"/>
      <c r="DG42" s="236"/>
      <c r="DH42" s="236"/>
      <c r="DI42" s="236"/>
      <c r="DJ42" s="236"/>
      <c r="DK42" s="236"/>
      <c r="DL42" s="236"/>
      <c r="DM42" s="236"/>
      <c r="DN42" s="236"/>
      <c r="DO42" s="236"/>
      <c r="DP42" s="236"/>
      <c r="DQ42" s="236"/>
      <c r="DR42" s="236"/>
      <c r="DS42" s="236"/>
      <c r="DT42" s="236"/>
      <c r="DU42" s="236"/>
      <c r="DV42" s="236"/>
      <c r="DW42" s="236"/>
      <c r="DX42" s="236"/>
      <c r="DY42" s="236"/>
      <c r="DZ42" s="236"/>
      <c r="EA42" s="236"/>
      <c r="EB42" s="236"/>
      <c r="EC42" s="236"/>
      <c r="ED42" s="236"/>
      <c r="EE42" s="236"/>
    </row>
  </sheetData>
  <sheetProtection/>
  <mergeCells count="152">
    <mergeCell ref="EI31:EY31"/>
    <mergeCell ref="EI30:EY30"/>
    <mergeCell ref="EI28:EY29"/>
    <mergeCell ref="B31:AR31"/>
    <mergeCell ref="AS31:BA31"/>
    <mergeCell ref="BB31:BR31"/>
    <mergeCell ref="DR28:EH29"/>
    <mergeCell ref="DR30:EH30"/>
    <mergeCell ref="CJ28:CZ29"/>
    <mergeCell ref="B28:AR28"/>
    <mergeCell ref="BS16:CI16"/>
    <mergeCell ref="CJ16:CZ16"/>
    <mergeCell ref="DA16:DQ16"/>
    <mergeCell ref="DA28:DQ29"/>
    <mergeCell ref="BS28:CI29"/>
    <mergeCell ref="DA27:DQ27"/>
    <mergeCell ref="BS18:CI18"/>
    <mergeCell ref="DA18:DQ18"/>
    <mergeCell ref="DA15:DQ15"/>
    <mergeCell ref="EI15:EY15"/>
    <mergeCell ref="CJ13:CZ14"/>
    <mergeCell ref="DA13:DQ14"/>
    <mergeCell ref="A16:AR18"/>
    <mergeCell ref="BB16:BR16"/>
    <mergeCell ref="BB17:BR17"/>
    <mergeCell ref="BS17:CI17"/>
    <mergeCell ref="CJ17:CZ17"/>
    <mergeCell ref="DA17:DQ17"/>
    <mergeCell ref="DR27:EH27"/>
    <mergeCell ref="DR18:EH18"/>
    <mergeCell ref="EI27:EY27"/>
    <mergeCell ref="DR15:EH15"/>
    <mergeCell ref="DR16:EH16"/>
    <mergeCell ref="EI16:EY16"/>
    <mergeCell ref="DR17:EH17"/>
    <mergeCell ref="EI17:EY17"/>
    <mergeCell ref="DR10:EH10"/>
    <mergeCell ref="CJ11:CZ12"/>
    <mergeCell ref="DA11:DQ12"/>
    <mergeCell ref="DR11:EH12"/>
    <mergeCell ref="EI18:EY18"/>
    <mergeCell ref="DR8:EH9"/>
    <mergeCell ref="EI11:EY12"/>
    <mergeCell ref="DR13:EH14"/>
    <mergeCell ref="EI13:EY14"/>
    <mergeCell ref="CJ15:CZ15"/>
    <mergeCell ref="A2:EY2"/>
    <mergeCell ref="A6:AR6"/>
    <mergeCell ref="AS6:BA6"/>
    <mergeCell ref="BB6:BR6"/>
    <mergeCell ref="BS6:CI6"/>
    <mergeCell ref="EI5:EY5"/>
    <mergeCell ref="DR6:EH6"/>
    <mergeCell ref="DA5:DQ5"/>
    <mergeCell ref="A4:AR5"/>
    <mergeCell ref="DR4:EY4"/>
    <mergeCell ref="CU41:EE41"/>
    <mergeCell ref="CU42:EE42"/>
    <mergeCell ref="AS4:BA5"/>
    <mergeCell ref="BS5:CI5"/>
    <mergeCell ref="B7:AR7"/>
    <mergeCell ref="BS7:CI7"/>
    <mergeCell ref="BB4:CI4"/>
    <mergeCell ref="AS7:BA7"/>
    <mergeCell ref="CJ10:CZ10"/>
    <mergeCell ref="DA10:DQ10"/>
    <mergeCell ref="D10:AR10"/>
    <mergeCell ref="AS10:BA10"/>
    <mergeCell ref="BB10:BR10"/>
    <mergeCell ref="AS11:BA12"/>
    <mergeCell ref="U42:BO42"/>
    <mergeCell ref="BS42:CQ42"/>
    <mergeCell ref="BB18:BR18"/>
    <mergeCell ref="BS31:CI31"/>
    <mergeCell ref="CJ18:CZ18"/>
    <mergeCell ref="BB11:BR12"/>
    <mergeCell ref="DR5:EH5"/>
    <mergeCell ref="CJ6:CZ6"/>
    <mergeCell ref="DA6:DQ6"/>
    <mergeCell ref="CJ5:CZ5"/>
    <mergeCell ref="D9:AR9"/>
    <mergeCell ref="B8:AR8"/>
    <mergeCell ref="BB5:BR5"/>
    <mergeCell ref="AS8:BA9"/>
    <mergeCell ref="BB8:BR9"/>
    <mergeCell ref="EI7:EY7"/>
    <mergeCell ref="EI6:EY6"/>
    <mergeCell ref="DR7:EH7"/>
    <mergeCell ref="BB15:BR15"/>
    <mergeCell ref="BS15:CI15"/>
    <mergeCell ref="BS13:CI14"/>
    <mergeCell ref="CJ7:CZ7"/>
    <mergeCell ref="DA7:DQ7"/>
    <mergeCell ref="EI8:EY9"/>
    <mergeCell ref="EI10:EY10"/>
    <mergeCell ref="CJ4:DQ4"/>
    <mergeCell ref="BS10:CI10"/>
    <mergeCell ref="CJ8:CZ9"/>
    <mergeCell ref="DA8:DQ9"/>
    <mergeCell ref="BS8:CI9"/>
    <mergeCell ref="BB7:BR7"/>
    <mergeCell ref="BS11:CI12"/>
    <mergeCell ref="AS13:BA14"/>
    <mergeCell ref="B14:AR14"/>
    <mergeCell ref="BB13:BR14"/>
    <mergeCell ref="D15:AR15"/>
    <mergeCell ref="AS15:BA15"/>
    <mergeCell ref="D13:AR13"/>
    <mergeCell ref="D11:AR11"/>
    <mergeCell ref="AS28:BA29"/>
    <mergeCell ref="BB28:BR29"/>
    <mergeCell ref="D26:AR26"/>
    <mergeCell ref="BB27:BR27"/>
    <mergeCell ref="B27:AR27"/>
    <mergeCell ref="D29:AR29"/>
    <mergeCell ref="A19:AQ19"/>
    <mergeCell ref="C20:AQ20"/>
    <mergeCell ref="C21:AQ21"/>
    <mergeCell ref="AS27:BA27"/>
    <mergeCell ref="BS27:CI27"/>
    <mergeCell ref="CJ27:CZ27"/>
    <mergeCell ref="D24:AR24"/>
    <mergeCell ref="B25:AR25"/>
    <mergeCell ref="DA34:DQ34"/>
    <mergeCell ref="DR34:EH34"/>
    <mergeCell ref="CJ30:CZ30"/>
    <mergeCell ref="DA30:DQ30"/>
    <mergeCell ref="CJ31:CZ31"/>
    <mergeCell ref="DA31:DQ31"/>
    <mergeCell ref="DR31:EH31"/>
    <mergeCell ref="DA32:DQ33"/>
    <mergeCell ref="DR32:EH33"/>
    <mergeCell ref="BB30:BR30"/>
    <mergeCell ref="D30:AR30"/>
    <mergeCell ref="AS30:BA30"/>
    <mergeCell ref="BS30:CI30"/>
    <mergeCell ref="EI34:EY34"/>
    <mergeCell ref="B32:AR32"/>
    <mergeCell ref="AS32:BA33"/>
    <mergeCell ref="BB32:BR33"/>
    <mergeCell ref="BS32:CI33"/>
    <mergeCell ref="CJ32:CZ33"/>
    <mergeCell ref="EI32:EY33"/>
    <mergeCell ref="D33:AR33"/>
    <mergeCell ref="A35:AR38"/>
    <mergeCell ref="BS41:CQ41"/>
    <mergeCell ref="D34:AR34"/>
    <mergeCell ref="U41:BO41"/>
    <mergeCell ref="AS34:BA34"/>
    <mergeCell ref="BB34:BR34"/>
    <mergeCell ref="BS34:CI34"/>
    <mergeCell ref="CJ34:CZ3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</cp:lastModifiedBy>
  <cp:lastPrinted>2019-03-13T11:40:03Z</cp:lastPrinted>
  <dcterms:created xsi:type="dcterms:W3CDTF">2010-05-19T10:50:44Z</dcterms:created>
  <dcterms:modified xsi:type="dcterms:W3CDTF">2019-03-25T06:12:47Z</dcterms:modified>
  <cp:category/>
  <cp:version/>
  <cp:contentType/>
  <cp:contentStatus/>
</cp:coreProperties>
</file>